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<sst xmlns="http://schemas.openxmlformats.org/spreadsheetml/2006/main" count="96" uniqueCount="28">
  <si>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</si>
  <si>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</si>
  <si>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</si>
  <si>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</si>
  <si>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</si>
  <si>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</si>
  <si>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</si>
  <si>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</si>
  <si>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</si>
  <si>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</si>
  <si>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</si>
  <si>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</si>
  <si>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</si>
  <si>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</si>
  <si>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</si>
  <si>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</si>
  <si>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</si>
  <si>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</si>
  <si>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</si>
  <si>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</si>
  <si>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</si>
  <si>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</si>
  <si>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</si>
  <si>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</si>
  <si>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</si>
  <si>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31-Mar-2010</t>
  </si>
  <si>
    <t>PLEASE NOTE THE FOLLOWING VOLATILITY SKEW CHANGES WITH EFFECT WEDNESDAY</t>
  </si>
  <si>
    <t>31 MAR 2010 FOR SETTLEMENT ON TUESDAY, 02 APRIL 2010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</si>
</sst>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27" xfId="0" applyNumberFormat="1" applyFont="1" applyBorder="1" applyAlignment="1">
      <alignment/>
    </xf>
    <xf numFmtId="43" fontId="6" fillId="0" borderId="14" xfId="42" applyFont="1" applyBorder="1" applyAlignment="1">
      <alignment horizontal="center"/>
    </xf>
    <xf numFmtId="43" fontId="6" fillId="0" borderId="25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1"/>
          <c:w val="0.919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Sheet1!#REF!</c:f>
              <c:numCache>
                <c:ptCount val="9"/>
                <c:pt idx="0">
                  <c:v>0.3500000000000014</c:v>
                </c:pt>
                <c:pt idx="1">
                  <c:v>-0.26000000000000156</c:v>
                </c:pt>
                <c:pt idx="2">
                  <c:v>-0.370000000000001</c:v>
                </c:pt>
                <c:pt idx="3">
                  <c:v>-0.25</c:v>
                </c:pt>
                <c:pt idx="4">
                  <c:v>0</c:v>
                </c:pt>
                <c:pt idx="5">
                  <c:v>0.370000000000001</c:v>
                </c:pt>
                <c:pt idx="6">
                  <c:v>0.8599999999999994</c:v>
                </c:pt>
                <c:pt idx="7">
                  <c:v>2.210000000000001</c:v>
                </c:pt>
                <c:pt idx="8">
                  <c:v>4.050000000000001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Sheet1!#REF!</c:f>
              <c:numCache>
                <c:ptCount val="9"/>
                <c:pt idx="0">
                  <c:v>5.140000000000001</c:v>
                </c:pt>
                <c:pt idx="1">
                  <c:v>3.09</c:v>
                </c:pt>
                <c:pt idx="2">
                  <c:v>1.379999999999999</c:v>
                </c:pt>
                <c:pt idx="3">
                  <c:v>0.6499999999999986</c:v>
                </c:pt>
                <c:pt idx="4">
                  <c:v>0</c:v>
                </c:pt>
                <c:pt idx="5">
                  <c:v>-0.5599999999999987</c:v>
                </c:pt>
                <c:pt idx="6">
                  <c:v>-1.0399999999999991</c:v>
                </c:pt>
                <c:pt idx="7">
                  <c:v>-1.7399999999999984</c:v>
                </c:pt>
                <c:pt idx="8">
                  <c:v>-2.1000000000000014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Sheet1!$IU$28:$IU$36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4"/>
          <c:order val="4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5"/>
          <c:order val="5"/>
          <c:tx>
            <c:strRef>
              <c:f>Sheet1!$B$78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6"/>
          <c:order val="6"/>
          <c:tx>
            <c:strRef>
              <c:f>Sheet1!$B$95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7"/>
          <c:order val="7"/>
          <c:tx>
            <c:strRef>
              <c:f>Sheet1!$B$112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5275"/>
          <c:w val="0.88375"/>
          <c:h val="0.744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Sheet1!$B$163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Sheet1!$G$164:$G$172</c:f>
              <c:numCache/>
            </c:numRef>
          </c:val>
          <c:smooth val="1"/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Sheet1!$G$181:$G$189</c:f>
              <c:numCache/>
            </c:numRef>
          </c:val>
          <c:smooth val="0"/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4"/>
          <c:order val="4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Sheet1!#REF!</c:f>
              <c:numCache>
                <c:ptCount val="9"/>
                <c:pt idx="0">
                  <c:v>0.35</c:v>
                </c:pt>
                <c:pt idx="1">
                  <c:v>-0.26</c:v>
                </c:pt>
                <c:pt idx="2">
                  <c:v>-0.37</c:v>
                </c:pt>
                <c:pt idx="3">
                  <c:v>-0.25</c:v>
                </c:pt>
                <c:pt idx="4">
                  <c:v>0</c:v>
                </c:pt>
                <c:pt idx="5">
                  <c:v>0.37</c:v>
                </c:pt>
                <c:pt idx="6">
                  <c:v>0.86</c:v>
                </c:pt>
                <c:pt idx="7">
                  <c:v>2.21</c:v>
                </c:pt>
                <c:pt idx="8">
                  <c:v>4.05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Sheet1!#REF!</c:f>
              <c:numCache>
                <c:ptCount val="9"/>
                <c:pt idx="0">
                  <c:v>5.14</c:v>
                </c:pt>
                <c:pt idx="1">
                  <c:v>3.09</c:v>
                </c:pt>
                <c:pt idx="2">
                  <c:v>1.38</c:v>
                </c:pt>
                <c:pt idx="3">
                  <c:v>0.65</c:v>
                </c:pt>
                <c:pt idx="4">
                  <c:v>0</c:v>
                </c:pt>
                <c:pt idx="5">
                  <c:v>-0.56</c:v>
                </c:pt>
                <c:pt idx="6">
                  <c:v>-1.04</c:v>
                </c:pt>
                <c:pt idx="7">
                  <c:v>-1.74</c:v>
                </c:pt>
                <c:pt idx="8">
                  <c:v>-2.1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Sheet1!$G$28:$G$36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4"/>
          <c:order val="4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5"/>
          <c:order val="5"/>
          <c:tx>
            <c:strRef>
              <c:f>Sheet1!$B$78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6"/>
          <c:order val="6"/>
          <c:tx>
            <c:strRef>
              <c:f>Sheet1!$B$95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7"/>
          <c:order val="7"/>
          <c:tx>
            <c:strRef>
              <c:f>Sheet1!$B$112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60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325"/>
          <c:w val="0.892"/>
          <c:h val="0.738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Sheet1!$IU$265:$IU$273</c:f>
              <c:numCache/>
            </c:numRef>
          </c:val>
          <c:smooth val="0"/>
        </c:ser>
        <c:ser>
          <c:idx val="6"/>
          <c:order val="1"/>
          <c:tx>
            <c:strRef>
              <c:f>Sheet1!$B$95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Sheet1!$IU$253:$IU$261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Sheet1!#REF!</c:f>
              <c:numCache>
                <c:ptCount val="9"/>
                <c:pt idx="0">
                  <c:v>0.3500000000000014</c:v>
                </c:pt>
                <c:pt idx="1">
                  <c:v>-0.26000000000000156</c:v>
                </c:pt>
                <c:pt idx="2">
                  <c:v>-0.370000000000001</c:v>
                </c:pt>
                <c:pt idx="3">
                  <c:v>-0.25</c:v>
                </c:pt>
                <c:pt idx="4">
                  <c:v>0</c:v>
                </c:pt>
                <c:pt idx="5">
                  <c:v>0.370000000000001</c:v>
                </c:pt>
                <c:pt idx="6">
                  <c:v>0.8599999999999994</c:v>
                </c:pt>
                <c:pt idx="7">
                  <c:v>2.210000000000001</c:v>
                </c:pt>
                <c:pt idx="8">
                  <c:v>4.050000000000001</c:v>
                </c:pt>
              </c:numCache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5275"/>
          <c:w val="0.89225"/>
          <c:h val="0.739"/>
        </c:manualLayout>
      </c:layout>
      <c:lineChart>
        <c:grouping val="standard"/>
        <c:varyColors val="0"/>
        <c:ser>
          <c:idx val="4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Sheet1!$IU$265:$IU$273</c:f>
              <c:numCache/>
            </c:numRef>
          </c:val>
          <c:smooth val="0"/>
        </c:ser>
        <c:ser>
          <c:idx val="6"/>
          <c:order val="1"/>
          <c:tx>
            <c:strRef>
              <c:f>Sheet1!$B$95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Sheet1!$IU$253:$IU$261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Sheet1!#REF!</c:f>
              <c:numCache>
                <c:ptCount val="9"/>
                <c:pt idx="0">
                  <c:v>0.3500000000000014</c:v>
                </c:pt>
                <c:pt idx="1">
                  <c:v>-0.26000000000000156</c:v>
                </c:pt>
                <c:pt idx="2">
                  <c:v>-0.370000000000001</c:v>
                </c:pt>
                <c:pt idx="3">
                  <c:v>-0.25</c:v>
                </c:pt>
                <c:pt idx="4">
                  <c:v>0</c:v>
                </c:pt>
                <c:pt idx="5">
                  <c:v>0.370000000000001</c:v>
                </c:pt>
                <c:pt idx="6">
                  <c:v>0.8599999999999994</c:v>
                </c:pt>
                <c:pt idx="7">
                  <c:v>2.210000000000001</c:v>
                </c:pt>
                <c:pt idx="8">
                  <c:v>4.050000000000001</c:v>
                </c:pt>
              </c:numCache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4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665"/>
          <c:w val="0.16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2" name="Chart 95"/>
        <xdr:cNvGraphicFramePr/>
      </xdr:nvGraphicFramePr>
      <xdr:xfrm>
        <a:off x="119786400" y="3867150"/>
        <a:ext cx="56197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3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4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5" name="Chart 102"/>
        <xdr:cNvGraphicFramePr/>
      </xdr:nvGraphicFramePr>
      <xdr:xfrm>
        <a:off x="119795925" y="7572375"/>
        <a:ext cx="5629275" cy="3629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6" name="Chart 104"/>
        <xdr:cNvGraphicFramePr/>
      </xdr:nvGraphicFramePr>
      <xdr:xfrm>
        <a:off x="125672850" y="7610475"/>
        <a:ext cx="5638800" cy="3638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228600</xdr:colOff>
      <xdr:row>4</xdr:row>
      <xdr:rowOff>9525</xdr:rowOff>
    </xdr:to>
    <xdr:pic>
      <xdr:nvPicPr>
        <xdr:cNvPr id="7" name="Picture 123" descr="image0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3571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75"/>
  <sheetViews>
    <sheetView showGridLines="0" tabSelected="1" zoomScalePageLayoutView="0" workbookViewId="0" topLeftCell="A1">
      <selection activeCell="A25" sqref="A25:G74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11</v>
      </c>
      <c r="B7" s="7"/>
    </row>
    <row r="8" spans="1:2" ht="12.75">
      <c r="A8" s="7" t="s">
        <v>10</v>
      </c>
      <c r="B8" s="7"/>
    </row>
    <row r="9" spans="1:2" ht="12.75">
      <c r="A9" s="7" t="s">
        <v>12</v>
      </c>
      <c r="B9" s="7"/>
    </row>
    <row r="10" ht="12.75">
      <c r="G10" s="1" t="s">
        <v>14</v>
      </c>
    </row>
    <row r="11" ht="12.75">
      <c r="G11" s="2" t="s">
        <v>15</v>
      </c>
    </row>
    <row r="12" ht="12.75">
      <c r="G12" s="8"/>
    </row>
    <row r="13" ht="12.75">
      <c r="G13" s="3" t="s">
        <v>16</v>
      </c>
    </row>
    <row r="14" ht="12.75">
      <c r="G14" s="3" t="s">
        <v>17</v>
      </c>
    </row>
    <row r="15" ht="12.75">
      <c r="G15" s="3" t="s">
        <v>18</v>
      </c>
    </row>
    <row r="16" ht="12.75">
      <c r="G16" s="3" t="s">
        <v>19</v>
      </c>
    </row>
    <row r="17" ht="12.75">
      <c r="G17" s="3" t="s">
        <v>20</v>
      </c>
    </row>
    <row r="18" spans="5:7" ht="12.75">
      <c r="E18" s="6" t="s">
        <v>22</v>
      </c>
      <c r="G18" s="3" t="s">
        <v>21</v>
      </c>
    </row>
    <row r="20" ht="12.75">
      <c r="A20" s="9" t="s">
        <v>25</v>
      </c>
    </row>
    <row r="21" ht="12.75">
      <c r="A21" s="5"/>
    </row>
    <row r="22" ht="12.75">
      <c r="A22" s="5" t="s">
        <v>26</v>
      </c>
    </row>
    <row r="23" spans="1:7" ht="12.75">
      <c r="A23" s="5" t="s">
        <v>27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4" ht="12.75">
      <c r="A25" s="17" t="s">
        <v>1</v>
      </c>
      <c r="B25" s="18" t="str">
        <f>$A$20</f>
        <v>31-Mar-2010</v>
      </c>
      <c r="C25" s="19"/>
      <c r="D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3.5" thickBot="1">
      <c r="A26" s="21" t="s">
        <v>0</v>
      </c>
      <c r="B26" s="22" t="str">
        <f>$B$26</f>
        <v>SBKQ</v>
      </c>
      <c r="C26" s="23"/>
      <c r="D26" s="2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3.5" thickBot="1">
      <c r="A27" s="25" t="s">
        <v>3</v>
      </c>
      <c r="B27" s="26">
        <v>40527</v>
      </c>
      <c r="C27" s="23"/>
      <c r="D27" s="27"/>
      <c r="F27" s="28" t="s">
        <v>23</v>
      </c>
      <c r="G27" s="29" t="s">
        <v>24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256" ht="13.5" thickBot="1">
      <c r="A28" s="30" t="s">
        <v>2</v>
      </c>
      <c r="B28" s="44">
        <v>79.88</v>
      </c>
      <c r="C28" s="22" t="s">
        <v>13</v>
      </c>
      <c r="D28" s="31">
        <v>31.04</v>
      </c>
      <c r="F28" s="32">
        <v>0.7000262904215231</v>
      </c>
      <c r="G28" s="33">
        <v>5.04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IU28" s="43">
        <v>9.880000000000003</v>
      </c>
      <c r="IV28" s="6" t="b">
        <v>1</v>
      </c>
    </row>
    <row r="29" spans="1:256" ht="13.5" thickBot="1">
      <c r="A29" s="30" t="s">
        <v>4</v>
      </c>
      <c r="B29" s="44">
        <v>91.29</v>
      </c>
      <c r="C29" s="22" t="s">
        <v>13</v>
      </c>
      <c r="D29" s="31">
        <v>28.990000000000002</v>
      </c>
      <c r="F29" s="34">
        <v>0.8000175269476821</v>
      </c>
      <c r="G29" s="35">
        <v>2.99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IU29" s="43">
        <v>6.399999999999999</v>
      </c>
      <c r="IV29" s="6" t="b">
        <v>1</v>
      </c>
    </row>
    <row r="30" spans="1:256" ht="13.5" thickBot="1">
      <c r="A30" s="30" t="s">
        <v>4</v>
      </c>
      <c r="B30" s="44">
        <v>102.7</v>
      </c>
      <c r="C30" s="22" t="s">
        <v>13</v>
      </c>
      <c r="D30" s="31">
        <v>27.28</v>
      </c>
      <c r="F30" s="34">
        <v>0.9000087634738411</v>
      </c>
      <c r="G30" s="35">
        <v>1.28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IU30" s="43">
        <v>3.1099999999999994</v>
      </c>
      <c r="IV30" s="6" t="b">
        <v>1</v>
      </c>
    </row>
    <row r="31" spans="1:256" ht="13.5" thickBot="1">
      <c r="A31" s="30" t="s">
        <v>4</v>
      </c>
      <c r="B31" s="44">
        <v>108.4</v>
      </c>
      <c r="C31" s="22" t="s">
        <v>13</v>
      </c>
      <c r="D31" s="31">
        <v>26.55</v>
      </c>
      <c r="F31" s="34">
        <v>0.9499605643677154</v>
      </c>
      <c r="G31" s="35">
        <v>0.55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IU31" s="43">
        <v>1.5300000000000011</v>
      </c>
      <c r="IV31" s="6" t="b">
        <v>1</v>
      </c>
    </row>
    <row r="32" spans="1:256" ht="13.5" thickBot="1">
      <c r="A32" s="30" t="s">
        <v>4</v>
      </c>
      <c r="B32" s="44">
        <v>114.11</v>
      </c>
      <c r="C32" s="22" t="s">
        <v>13</v>
      </c>
      <c r="D32" s="31">
        <v>26</v>
      </c>
      <c r="F32" s="34">
        <v>1</v>
      </c>
      <c r="G32" s="35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IU32" s="43">
        <v>0</v>
      </c>
      <c r="IV32" s="6" t="b">
        <v>1</v>
      </c>
    </row>
    <row r="33" spans="1:256" ht="13.5" thickBot="1">
      <c r="A33" s="30" t="s">
        <v>4</v>
      </c>
      <c r="B33" s="44">
        <v>119.82</v>
      </c>
      <c r="C33" s="22" t="s">
        <v>13</v>
      </c>
      <c r="D33" s="31">
        <v>25.34</v>
      </c>
      <c r="F33" s="34">
        <v>1.0500394356322846</v>
      </c>
      <c r="G33" s="35">
        <v>-0.66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IU33" s="43">
        <v>-1.4800000000000004</v>
      </c>
      <c r="IV33" s="6" t="b">
        <v>1</v>
      </c>
    </row>
    <row r="34" spans="1:256" ht="13.5" thickBot="1">
      <c r="A34" s="30" t="s">
        <v>4</v>
      </c>
      <c r="B34" s="44">
        <v>125.52</v>
      </c>
      <c r="C34" s="22" t="s">
        <v>13</v>
      </c>
      <c r="D34" s="31">
        <v>24.86</v>
      </c>
      <c r="F34" s="34">
        <v>1.099991236526159</v>
      </c>
      <c r="G34" s="35">
        <v>-1.14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IU34" s="43">
        <v>-2.9200000000000017</v>
      </c>
      <c r="IV34" s="6" t="b">
        <v>1</v>
      </c>
    </row>
    <row r="35" spans="1:256" ht="13.5" thickBot="1">
      <c r="A35" s="30" t="s">
        <v>4</v>
      </c>
      <c r="B35" s="44">
        <v>136.93</v>
      </c>
      <c r="C35" s="22" t="s">
        <v>13</v>
      </c>
      <c r="D35" s="31">
        <v>24.16</v>
      </c>
      <c r="F35" s="34">
        <v>1.199982473052318</v>
      </c>
      <c r="G35" s="35">
        <v>-1.84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IU35" s="43">
        <v>-5.649999999999999</v>
      </c>
      <c r="IV35" s="6" t="b">
        <v>1</v>
      </c>
    </row>
    <row r="36" spans="1:256" ht="13.5" thickBot="1">
      <c r="A36" s="30" t="s">
        <v>5</v>
      </c>
      <c r="B36" s="44">
        <v>148.34</v>
      </c>
      <c r="C36" s="22" t="s">
        <v>13</v>
      </c>
      <c r="D36" s="31">
        <v>23.8</v>
      </c>
      <c r="F36" s="36">
        <v>1.299973709578477</v>
      </c>
      <c r="G36" s="37">
        <v>-2.2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IU36" s="43">
        <v>-8.189999999999998</v>
      </c>
      <c r="IV36" s="6" t="b">
        <v>1</v>
      </c>
    </row>
    <row r="37" spans="1:44" ht="12.75">
      <c r="A37" s="25" t="s">
        <v>6</v>
      </c>
      <c r="B37" s="44">
        <f>B32</f>
        <v>114.11</v>
      </c>
      <c r="C37" s="23"/>
      <c r="D37" s="38"/>
      <c r="G37" s="42">
        <f>G28-G36</f>
        <v>7.24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2.75">
      <c r="A38" s="25" t="s">
        <v>7</v>
      </c>
      <c r="B38" s="44">
        <f>D32</f>
        <v>26</v>
      </c>
      <c r="C38" s="23"/>
      <c r="D38" s="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2.75">
      <c r="A39" s="25" t="s">
        <v>8</v>
      </c>
      <c r="B39" s="44">
        <v>65</v>
      </c>
      <c r="C39" s="23"/>
      <c r="D39" s="38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3.5" thickBot="1">
      <c r="A40" s="39" t="s">
        <v>9</v>
      </c>
      <c r="B40" s="45">
        <v>5</v>
      </c>
      <c r="C40" s="40"/>
      <c r="D40" s="4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 thickBot="1">
      <c r="A41" s="11"/>
      <c r="B41" s="12"/>
      <c r="C41" s="11"/>
      <c r="D41" s="1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2.75">
      <c r="A42" s="17" t="s">
        <v>1</v>
      </c>
      <c r="B42" s="18" t="str">
        <f>$A$20</f>
        <v>31-Mar-2010</v>
      </c>
      <c r="C42" s="19"/>
      <c r="D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 thickBot="1">
      <c r="A43" s="21" t="s">
        <v>0</v>
      </c>
      <c r="B43" s="22" t="str">
        <f>$B$26</f>
        <v>SBKQ</v>
      </c>
      <c r="C43" s="23"/>
      <c r="D43" s="24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 thickBot="1">
      <c r="A44" s="25" t="s">
        <v>3</v>
      </c>
      <c r="B44" s="26">
        <v>40619</v>
      </c>
      <c r="C44" s="23"/>
      <c r="D44" s="27"/>
      <c r="F44" s="28" t="s">
        <v>23</v>
      </c>
      <c r="G44" s="29" t="s">
        <v>24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256" ht="13.5" thickBot="1">
      <c r="A45" s="30" t="s">
        <v>2</v>
      </c>
      <c r="B45" s="44">
        <v>81.2</v>
      </c>
      <c r="C45" s="22" t="s">
        <v>13</v>
      </c>
      <c r="D45" s="31">
        <v>30.94</v>
      </c>
      <c r="F45" s="32">
        <v>0.7000000000000001</v>
      </c>
      <c r="G45" s="33">
        <v>4.94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IU45" s="43">
        <v>12.219999999999999</v>
      </c>
      <c r="IV45" s="6" t="b">
        <v>1</v>
      </c>
    </row>
    <row r="46" spans="1:256" ht="13.5" thickBot="1">
      <c r="A46" s="30" t="s">
        <v>4</v>
      </c>
      <c r="B46" s="44">
        <v>92.8</v>
      </c>
      <c r="C46" s="22" t="s">
        <v>13</v>
      </c>
      <c r="D46" s="31">
        <v>28.89</v>
      </c>
      <c r="F46" s="34">
        <v>0.7999999999999999</v>
      </c>
      <c r="G46" s="35">
        <v>2.89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IU46" s="43">
        <v>8.019999999999996</v>
      </c>
      <c r="IV46" s="6" t="b">
        <v>1</v>
      </c>
    </row>
    <row r="47" spans="1:256" ht="13.5" thickBot="1">
      <c r="A47" s="30" t="s">
        <v>4</v>
      </c>
      <c r="B47" s="44">
        <v>104.4</v>
      </c>
      <c r="C47" s="22" t="s">
        <v>13</v>
      </c>
      <c r="D47" s="31">
        <v>27.18</v>
      </c>
      <c r="F47" s="34">
        <v>0.9</v>
      </c>
      <c r="G47" s="35">
        <v>1.18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IU47" s="43">
        <v>3.9499999999999993</v>
      </c>
      <c r="IV47" s="6" t="b">
        <v>1</v>
      </c>
    </row>
    <row r="48" spans="1:256" ht="13.5" thickBot="1">
      <c r="A48" s="30" t="s">
        <v>4</v>
      </c>
      <c r="B48" s="44">
        <v>110.2</v>
      </c>
      <c r="C48" s="22" t="s">
        <v>13</v>
      </c>
      <c r="D48" s="31">
        <v>26.45</v>
      </c>
      <c r="F48" s="34">
        <v>0.9500000000000001</v>
      </c>
      <c r="G48" s="35">
        <v>0.45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IU48" s="43">
        <v>1.9600000000000009</v>
      </c>
      <c r="IV48" s="6" t="b">
        <v>1</v>
      </c>
    </row>
    <row r="49" spans="1:256" ht="13.5" thickBot="1">
      <c r="A49" s="30" t="s">
        <v>4</v>
      </c>
      <c r="B49" s="44">
        <v>116</v>
      </c>
      <c r="C49" s="22" t="s">
        <v>13</v>
      </c>
      <c r="D49" s="31">
        <v>26</v>
      </c>
      <c r="F49" s="34">
        <v>1</v>
      </c>
      <c r="G49" s="35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IU49" s="43">
        <v>0</v>
      </c>
      <c r="IV49" s="6" t="b">
        <v>1</v>
      </c>
    </row>
    <row r="50" spans="1:256" ht="13.5" thickBot="1">
      <c r="A50" s="30" t="s">
        <v>4</v>
      </c>
      <c r="B50" s="44">
        <v>121.8</v>
      </c>
      <c r="C50" s="22" t="s">
        <v>13</v>
      </c>
      <c r="D50" s="31">
        <v>25.24</v>
      </c>
      <c r="F50" s="34">
        <v>1.05</v>
      </c>
      <c r="G50" s="35">
        <v>-0.76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IU50" s="43">
        <v>-1.9299999999999997</v>
      </c>
      <c r="IV50" s="6" t="b">
        <v>1</v>
      </c>
    </row>
    <row r="51" spans="1:256" ht="13.5" thickBot="1">
      <c r="A51" s="30" t="s">
        <v>4</v>
      </c>
      <c r="B51" s="44">
        <v>127.6</v>
      </c>
      <c r="C51" s="22" t="s">
        <v>13</v>
      </c>
      <c r="D51" s="31">
        <v>24.76</v>
      </c>
      <c r="F51" s="34">
        <v>1.0999999999999999</v>
      </c>
      <c r="G51" s="35">
        <v>-1.24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IU51" s="43">
        <v>-3.8200000000000003</v>
      </c>
      <c r="IV51" s="6" t="b">
        <v>1</v>
      </c>
    </row>
    <row r="52" spans="1:256" ht="13.5" thickBot="1">
      <c r="A52" s="30" t="s">
        <v>4</v>
      </c>
      <c r="B52" s="44">
        <v>139.2</v>
      </c>
      <c r="C52" s="22" t="s">
        <v>13</v>
      </c>
      <c r="D52" s="31">
        <v>24.06</v>
      </c>
      <c r="F52" s="34">
        <v>1.2</v>
      </c>
      <c r="G52" s="35">
        <v>-1.94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IU52" s="43">
        <v>-7.530000000000001</v>
      </c>
      <c r="IV52" s="6" t="b">
        <v>1</v>
      </c>
    </row>
    <row r="53" spans="1:256" ht="13.5" thickBot="1">
      <c r="A53" s="30" t="s">
        <v>5</v>
      </c>
      <c r="B53" s="44">
        <v>150.8</v>
      </c>
      <c r="C53" s="22" t="s">
        <v>13</v>
      </c>
      <c r="D53" s="31">
        <v>23.7</v>
      </c>
      <c r="F53" s="36">
        <v>1.3</v>
      </c>
      <c r="G53" s="37">
        <v>-2.3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IU53" s="43">
        <v>-11.1</v>
      </c>
      <c r="IV53" s="6" t="b">
        <v>1</v>
      </c>
    </row>
    <row r="54" spans="1:44" ht="12.75">
      <c r="A54" s="25" t="s">
        <v>6</v>
      </c>
      <c r="B54" s="44">
        <f>B49</f>
        <v>116</v>
      </c>
      <c r="C54" s="23"/>
      <c r="D54" s="38"/>
      <c r="G54" s="42">
        <f>G45-G53</f>
        <v>7.24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2.75">
      <c r="A55" s="25" t="s">
        <v>7</v>
      </c>
      <c r="B55" s="44">
        <f>D49</f>
        <v>26</v>
      </c>
      <c r="C55" s="23"/>
      <c r="D55" s="3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2.75">
      <c r="A56" s="25" t="s">
        <v>8</v>
      </c>
      <c r="B56" s="44">
        <v>65</v>
      </c>
      <c r="C56" s="23"/>
      <c r="D56" s="3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 thickBot="1">
      <c r="A57" s="39" t="s">
        <v>9</v>
      </c>
      <c r="B57" s="45">
        <v>5</v>
      </c>
      <c r="C57" s="40"/>
      <c r="D57" s="4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 thickBot="1">
      <c r="A58" s="11"/>
      <c r="B58" s="12"/>
      <c r="C58" s="11"/>
      <c r="D58" s="1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2.75">
      <c r="A59" s="17" t="s">
        <v>1</v>
      </c>
      <c r="B59" s="18" t="str">
        <f>$A$20</f>
        <v>31-Mar-2010</v>
      </c>
      <c r="C59" s="19"/>
      <c r="D59" s="2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 thickBot="1">
      <c r="A60" s="21" t="s">
        <v>0</v>
      </c>
      <c r="B60" s="22" t="str">
        <f>$B$26</f>
        <v>SBKQ</v>
      </c>
      <c r="C60" s="23"/>
      <c r="D60" s="24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3.5" thickBot="1">
      <c r="A61" s="25" t="s">
        <v>3</v>
      </c>
      <c r="B61" s="26">
        <v>40983</v>
      </c>
      <c r="C61" s="23"/>
      <c r="D61" s="27"/>
      <c r="F61" s="28" t="s">
        <v>23</v>
      </c>
      <c r="G61" s="29" t="s">
        <v>24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256" ht="13.5" thickBot="1">
      <c r="A62" s="30" t="s">
        <v>2</v>
      </c>
      <c r="B62" s="44">
        <v>86.14</v>
      </c>
      <c r="C62" s="22" t="s">
        <v>13</v>
      </c>
      <c r="D62" s="31">
        <v>30.84</v>
      </c>
      <c r="F62" s="32">
        <v>0.7000406338886631</v>
      </c>
      <c r="G62" s="33">
        <v>4.84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IU62" s="43">
        <v>15.969999999999999</v>
      </c>
      <c r="IV62" s="6" t="b">
        <v>1</v>
      </c>
    </row>
    <row r="63" spans="1:256" ht="13.5" thickBot="1">
      <c r="A63" s="30" t="s">
        <v>4</v>
      </c>
      <c r="B63" s="44">
        <v>98.44</v>
      </c>
      <c r="C63" s="22" t="s">
        <v>13</v>
      </c>
      <c r="D63" s="31">
        <v>28.79</v>
      </c>
      <c r="F63" s="34">
        <v>0.8</v>
      </c>
      <c r="G63" s="35">
        <v>2.79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IU63" s="43">
        <v>10.600000000000001</v>
      </c>
      <c r="IV63" s="6" t="b">
        <v>1</v>
      </c>
    </row>
    <row r="64" spans="1:256" ht="13.5" thickBot="1">
      <c r="A64" s="30" t="s">
        <v>4</v>
      </c>
      <c r="B64" s="44">
        <v>110.75</v>
      </c>
      <c r="C64" s="22" t="s">
        <v>13</v>
      </c>
      <c r="D64" s="31">
        <v>27.08</v>
      </c>
      <c r="F64" s="34">
        <v>0.9000406338886632</v>
      </c>
      <c r="G64" s="35">
        <v>1.08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IU64" s="43">
        <v>5.280000000000001</v>
      </c>
      <c r="IV64" s="6" t="b">
        <v>1</v>
      </c>
    </row>
    <row r="65" spans="1:256" ht="13.5" thickBot="1">
      <c r="A65" s="30" t="s">
        <v>4</v>
      </c>
      <c r="B65" s="44">
        <v>116.9</v>
      </c>
      <c r="C65" s="22" t="s">
        <v>13</v>
      </c>
      <c r="D65" s="31">
        <v>26.35</v>
      </c>
      <c r="F65" s="34">
        <v>0.9500203169443316</v>
      </c>
      <c r="G65" s="35">
        <v>0.35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IU65" s="43">
        <v>2.629999999999999</v>
      </c>
      <c r="IV65" s="6" t="b">
        <v>1</v>
      </c>
    </row>
    <row r="66" spans="1:256" ht="13.5" thickBot="1">
      <c r="A66" s="30" t="s">
        <v>4</v>
      </c>
      <c r="B66" s="44">
        <v>123.05</v>
      </c>
      <c r="C66" s="22" t="s">
        <v>13</v>
      </c>
      <c r="D66" s="31">
        <v>26</v>
      </c>
      <c r="F66" s="34">
        <v>1</v>
      </c>
      <c r="G66" s="35"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IU66" s="43">
        <v>0</v>
      </c>
      <c r="IV66" s="6" t="b">
        <v>1</v>
      </c>
    </row>
    <row r="67" spans="1:256" ht="13.5" thickBot="1">
      <c r="A67" s="30" t="s">
        <v>4</v>
      </c>
      <c r="B67" s="44">
        <v>129.2</v>
      </c>
      <c r="C67" s="22" t="s">
        <v>13</v>
      </c>
      <c r="D67" s="31">
        <v>25.14</v>
      </c>
      <c r="F67" s="34">
        <v>1.0499796830556685</v>
      </c>
      <c r="G67" s="35">
        <v>-0.86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IU67" s="43">
        <v>-2.620000000000001</v>
      </c>
      <c r="IV67" s="6" t="b">
        <v>1</v>
      </c>
    </row>
    <row r="68" spans="1:256" ht="13.5" thickBot="1">
      <c r="A68" s="30" t="s">
        <v>4</v>
      </c>
      <c r="B68" s="44">
        <v>135.36</v>
      </c>
      <c r="C68" s="22" t="s">
        <v>13</v>
      </c>
      <c r="D68" s="31">
        <v>24.66</v>
      </c>
      <c r="F68" s="34">
        <v>1.1000406338886632</v>
      </c>
      <c r="G68" s="35">
        <v>-1.34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IU68" s="43">
        <v>-5.23</v>
      </c>
      <c r="IV68" s="6" t="b">
        <v>1</v>
      </c>
    </row>
    <row r="69" spans="1:256" ht="13.5" thickBot="1">
      <c r="A69" s="30" t="s">
        <v>4</v>
      </c>
      <c r="B69" s="44">
        <v>147.66</v>
      </c>
      <c r="C69" s="22" t="s">
        <v>13</v>
      </c>
      <c r="D69" s="31">
        <v>23.96</v>
      </c>
      <c r="F69" s="34">
        <v>1.2</v>
      </c>
      <c r="G69" s="35">
        <v>-2.04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IU69" s="43">
        <v>-10.41</v>
      </c>
      <c r="IV69" s="6" t="b">
        <v>1</v>
      </c>
    </row>
    <row r="70" spans="1:256" ht="13.5" thickBot="1">
      <c r="A70" s="30" t="s">
        <v>5</v>
      </c>
      <c r="B70" s="44">
        <v>159.97</v>
      </c>
      <c r="C70" s="22" t="s">
        <v>13</v>
      </c>
      <c r="D70" s="31">
        <v>23.6</v>
      </c>
      <c r="F70" s="36">
        <v>1.3000406338886632</v>
      </c>
      <c r="G70" s="37">
        <v>-2.4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IU70" s="43">
        <v>-15.55</v>
      </c>
      <c r="IV70" s="6" t="b">
        <v>1</v>
      </c>
    </row>
    <row r="71" spans="1:44" ht="12.75">
      <c r="A71" s="25" t="s">
        <v>6</v>
      </c>
      <c r="B71" s="44">
        <f>B66</f>
        <v>123.05</v>
      </c>
      <c r="C71" s="23"/>
      <c r="D71" s="38"/>
      <c r="G71" s="42">
        <f>G62-G70</f>
        <v>7.24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2.75">
      <c r="A72" s="25" t="s">
        <v>7</v>
      </c>
      <c r="B72" s="44">
        <f>D66</f>
        <v>26</v>
      </c>
      <c r="C72" s="23"/>
      <c r="D72" s="3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2.75">
      <c r="A73" s="25" t="s">
        <v>8</v>
      </c>
      <c r="B73" s="44">
        <v>65</v>
      </c>
      <c r="C73" s="23"/>
      <c r="D73" s="3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3.5" thickBot="1">
      <c r="A74" s="39" t="s">
        <v>9</v>
      </c>
      <c r="B74" s="45">
        <v>5</v>
      </c>
      <c r="C74" s="40"/>
      <c r="D74" s="4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2.75">
      <c r="A75" s="11"/>
      <c r="B75" s="12"/>
      <c r="C75" s="11"/>
      <c r="D75" s="1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7.25" customHeight="1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2010-03-31T15:08:31Z</dcterms:modified>
  <cp:category/>
  <cp:version/>
  <cp:contentType/>
  <cp:contentStatus/>
</cp:coreProperties>
</file>