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<sst xmlns="http://schemas.openxmlformats.org/spreadsheetml/2006/main" count="36" uniqueCount="35">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</sst>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148.19771</v>
          </cell>
        </row>
        <row r="141">
          <cell r="A141">
            <v>44322</v>
          </cell>
          <cell r="F141">
            <v>149.76245</v>
          </cell>
        </row>
        <row r="142">
          <cell r="A142">
            <v>44413</v>
          </cell>
          <cell r="F142">
            <v>149.88179</v>
          </cell>
        </row>
        <row r="143">
          <cell r="A143">
            <v>44504</v>
          </cell>
          <cell r="F143">
            <v>151.51251</v>
          </cell>
        </row>
        <row r="144">
          <cell r="A144">
            <v>44595</v>
          </cell>
          <cell r="F144">
            <v>151.53118999999998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111.96495</v>
          </cell>
        </row>
        <row r="159">
          <cell r="A159">
            <v>44322</v>
          </cell>
          <cell r="F159">
            <v>113.14721000000002</v>
          </cell>
        </row>
        <row r="160">
          <cell r="A160">
            <v>44413</v>
          </cell>
          <cell r="F160">
            <v>112.67141000000001</v>
          </cell>
        </row>
        <row r="161">
          <cell r="A161">
            <v>44504</v>
          </cell>
          <cell r="F161">
            <v>113.89739000000002</v>
          </cell>
        </row>
        <row r="162">
          <cell r="A162">
            <v>44595</v>
          </cell>
          <cell r="F162">
            <v>113.32930999999999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101.98290999999999</v>
          </cell>
        </row>
        <row r="171">
          <cell r="A171">
            <v>44322</v>
          </cell>
          <cell r="F171">
            <v>103.05963</v>
          </cell>
        </row>
        <row r="172">
          <cell r="A172">
            <v>44413</v>
          </cell>
          <cell r="F172">
            <v>102.26641000000001</v>
          </cell>
        </row>
        <row r="173">
          <cell r="A173">
            <v>44504</v>
          </cell>
          <cell r="F173">
            <v>103.37915</v>
          </cell>
        </row>
        <row r="174">
          <cell r="A174">
            <v>44595</v>
          </cell>
          <cell r="F174">
            <v>102.50617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135.39905000000002</v>
          </cell>
        </row>
        <row r="177">
          <cell r="A177">
            <v>44322</v>
          </cell>
          <cell r="F177">
            <v>134.85809</v>
          </cell>
        </row>
        <row r="178">
          <cell r="A178">
            <v>44413</v>
          </cell>
          <cell r="F178">
            <v>136.34550000000002</v>
          </cell>
        </row>
        <row r="179">
          <cell r="A179">
            <v>44504</v>
          </cell>
          <cell r="F179">
            <v>135.81971</v>
          </cell>
        </row>
        <row r="180">
          <cell r="A180">
            <v>44595</v>
          </cell>
          <cell r="F180">
            <v>137.23341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319.04605</v>
          </cell>
        </row>
        <row r="183">
          <cell r="A183">
            <v>44322</v>
          </cell>
          <cell r="F183">
            <v>322.4142</v>
          </cell>
        </row>
        <row r="184">
          <cell r="A184">
            <v>44413</v>
          </cell>
          <cell r="F184">
            <v>317.95756</v>
          </cell>
        </row>
        <row r="185">
          <cell r="A185">
            <v>44504</v>
          </cell>
          <cell r="F185">
            <v>321.41715</v>
          </cell>
        </row>
        <row r="186">
          <cell r="A186">
            <v>44595</v>
          </cell>
          <cell r="F186">
            <v>316.65861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220.24811999999997</v>
          </cell>
        </row>
        <row r="189">
          <cell r="A189">
            <v>44322</v>
          </cell>
          <cell r="F189">
            <v>222.57341</v>
          </cell>
        </row>
        <row r="190">
          <cell r="A190">
            <v>44413</v>
          </cell>
          <cell r="F190">
            <v>220.77209</v>
          </cell>
        </row>
        <row r="191">
          <cell r="A191">
            <v>44504</v>
          </cell>
          <cell r="F191">
            <v>223.17418</v>
          </cell>
        </row>
        <row r="192">
          <cell r="A192">
            <v>44595</v>
          </cell>
          <cell r="F192">
            <v>221.19294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195.4177</v>
          </cell>
        </row>
        <row r="195">
          <cell r="A195">
            <v>44322</v>
          </cell>
          <cell r="F195">
            <v>194.76466</v>
          </cell>
        </row>
        <row r="196">
          <cell r="A196">
            <v>44413</v>
          </cell>
          <cell r="F196">
            <v>196.91255999999998</v>
          </cell>
        </row>
        <row r="197">
          <cell r="A197">
            <v>44504</v>
          </cell>
          <cell r="F197">
            <v>196.31247000000002</v>
          </cell>
        </row>
        <row r="198">
          <cell r="A198">
            <v>44595</v>
          </cell>
          <cell r="F198">
            <v>198.35613999999998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170.18123</v>
          </cell>
        </row>
        <row r="201">
          <cell r="A201">
            <v>44322</v>
          </cell>
          <cell r="F201">
            <v>171.97819</v>
          </cell>
        </row>
        <row r="202">
          <cell r="A202">
            <v>44413</v>
          </cell>
          <cell r="F202">
            <v>171.54029</v>
          </cell>
        </row>
        <row r="203">
          <cell r="A203">
            <v>44504</v>
          </cell>
          <cell r="F203">
            <v>173.40669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7.013070000000001</v>
          </cell>
          <cell r="E9">
            <v>7.17995</v>
          </cell>
          <cell r="F9">
            <v>7.35473</v>
          </cell>
          <cell r="G9">
            <v>7.53999</v>
          </cell>
          <cell r="H9">
            <v>7.76454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3.1568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10.42878</v>
          </cell>
          <cell r="E14">
            <v>10.61689</v>
          </cell>
          <cell r="F14">
            <v>10.80948</v>
          </cell>
          <cell r="G14">
            <v>11.0064</v>
          </cell>
          <cell r="H14">
            <v>11.2228</v>
          </cell>
        </row>
        <row r="15">
          <cell r="D15">
            <v>9.51291</v>
          </cell>
          <cell r="E15">
            <v>9.70983</v>
          </cell>
          <cell r="F15">
            <v>9.91608</v>
          </cell>
          <cell r="G15">
            <v>10.130690000000001</v>
          </cell>
          <cell r="H15">
            <v>10.37515</v>
          </cell>
        </row>
        <row r="16">
          <cell r="D16">
            <v>10.91274</v>
          </cell>
          <cell r="E16">
            <v>11.10073</v>
          </cell>
          <cell r="F16">
            <v>11.29613</v>
          </cell>
          <cell r="G16">
            <v>11.49544</v>
          </cell>
          <cell r="H16">
            <v>11.71737</v>
          </cell>
        </row>
        <row r="17">
          <cell r="D17">
            <v>4.540290000000001</v>
          </cell>
          <cell r="E17">
            <v>4.593570000000001</v>
          </cell>
          <cell r="F17">
            <v>4.63769</v>
          </cell>
          <cell r="G17">
            <v>4.70034</v>
          </cell>
          <cell r="H17">
            <v>4.85979</v>
          </cell>
        </row>
        <row r="18">
          <cell r="D18">
            <v>11.07741</v>
          </cell>
          <cell r="E18">
            <v>11.27281</v>
          </cell>
          <cell r="F18">
            <v>11.476709999999999</v>
          </cell>
          <cell r="G18">
            <v>11.684940000000001</v>
          </cell>
          <cell r="H18">
            <v>11.91752</v>
          </cell>
        </row>
        <row r="19">
          <cell r="D19">
            <v>10.95169</v>
          </cell>
          <cell r="E19">
            <v>11.17046</v>
          </cell>
          <cell r="F19">
            <v>11.40138</v>
          </cell>
          <cell r="G19">
            <v>11.62657</v>
          </cell>
          <cell r="H19">
            <v>11.879539999999999</v>
          </cell>
        </row>
        <row r="20">
          <cell r="D20">
            <v>9.01434</v>
          </cell>
          <cell r="E20">
            <v>9.21473</v>
          </cell>
          <cell r="F20">
            <v>9.42732</v>
          </cell>
          <cell r="G20">
            <v>9.63796</v>
          </cell>
          <cell r="H20">
            <v>9.88102</v>
          </cell>
        </row>
        <row r="21">
          <cell r="D21">
            <v>10.03063</v>
          </cell>
          <cell r="E21">
            <v>10.24676</v>
          </cell>
          <cell r="F21">
            <v>10.47017</v>
          </cell>
          <cell r="G21">
            <v>10.70122</v>
          </cell>
          <cell r="H21">
            <v>10.95868</v>
          </cell>
        </row>
        <row r="22">
          <cell r="D22">
            <v>11.094610000000001</v>
          </cell>
          <cell r="E22">
            <v>11.309750000000001</v>
          </cell>
          <cell r="F22">
            <v>11.53678</v>
          </cell>
          <cell r="G22">
            <v>11.75775</v>
          </cell>
          <cell r="H22">
            <v>12.00569</v>
          </cell>
        </row>
        <row r="23">
          <cell r="D23">
            <v>11.16508</v>
          </cell>
          <cell r="E23">
            <v>11.37276</v>
          </cell>
          <cell r="F23">
            <v>11.591750000000001</v>
          </cell>
          <cell r="G23">
            <v>11.80461</v>
          </cell>
          <cell r="H23">
            <v>12.0432</v>
          </cell>
        </row>
        <row r="24">
          <cell r="D24">
            <v>10.72211</v>
          </cell>
          <cell r="E24">
            <v>10.940859999999999</v>
          </cell>
          <cell r="F24">
            <v>11.16997</v>
          </cell>
          <cell r="G24">
            <v>11.40558</v>
          </cell>
          <cell r="H24">
            <v>11.67033</v>
          </cell>
        </row>
        <row r="29">
          <cell r="D29">
            <v>11.47247</v>
          </cell>
          <cell r="E29">
            <v>11.72746</v>
          </cell>
          <cell r="F29">
            <v>11.99245</v>
          </cell>
          <cell r="G29">
            <v>12.26681</v>
          </cell>
          <cell r="H29">
            <v>12.57337</v>
          </cell>
        </row>
        <row r="30">
          <cell r="D30">
            <v>12.07491</v>
          </cell>
          <cell r="E30">
            <v>12.32732</v>
          </cell>
          <cell r="F30">
            <v>12.583169999999999</v>
          </cell>
          <cell r="G30">
            <v>12.85</v>
          </cell>
          <cell r="H30">
            <v>13.13785</v>
          </cell>
        </row>
        <row r="49">
          <cell r="D49">
            <v>117.97107</v>
          </cell>
          <cell r="E49">
            <v>119.16895000000001</v>
          </cell>
          <cell r="F49">
            <v>115.17325000000001</v>
          </cell>
          <cell r="G49">
            <v>116.39996</v>
          </cell>
          <cell r="H49">
            <v>112.30456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102.94587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70.79187</v>
          </cell>
          <cell r="E54">
            <v>68.37143</v>
          </cell>
          <cell r="F54">
            <v>69.10924</v>
          </cell>
          <cell r="G54">
            <v>66.70557000000001</v>
          </cell>
          <cell r="H54">
            <v>67.38359</v>
          </cell>
        </row>
        <row r="55">
          <cell r="D55">
            <v>87.10099</v>
          </cell>
          <cell r="E55">
            <v>84.4574</v>
          </cell>
          <cell r="F55">
            <v>85.36851</v>
          </cell>
          <cell r="G55">
            <v>82.74894</v>
          </cell>
          <cell r="H55">
            <v>83.59043</v>
          </cell>
        </row>
        <row r="56">
          <cell r="D56">
            <v>67.27674999999999</v>
          </cell>
          <cell r="E56">
            <v>64.68384999999999</v>
          </cell>
          <cell r="F56">
            <v>65.38171</v>
          </cell>
          <cell r="G56">
            <v>62.80145</v>
          </cell>
          <cell r="H56">
            <v>63.439820000000005</v>
          </cell>
        </row>
        <row r="57">
          <cell r="D57">
            <v>109.70426</v>
          </cell>
          <cell r="E57">
            <v>106.91216999999999</v>
          </cell>
          <cell r="F57">
            <v>108.06544</v>
          </cell>
          <cell r="G57">
            <v>105.30946000000002</v>
          </cell>
          <cell r="H57">
            <v>106.38059</v>
          </cell>
        </row>
        <row r="58">
          <cell r="D58">
            <v>84.04414</v>
          </cell>
          <cell r="E58">
            <v>80.48752999999999</v>
          </cell>
          <cell r="F58">
            <v>81.35596000000001</v>
          </cell>
          <cell r="G58">
            <v>77.81159</v>
          </cell>
          <cell r="H58">
            <v>78.60244</v>
          </cell>
        </row>
        <row r="59">
          <cell r="D59">
            <v>81.90887000000001</v>
          </cell>
          <cell r="E59">
            <v>82.77428</v>
          </cell>
          <cell r="F59">
            <v>79.43183</v>
          </cell>
          <cell r="G59">
            <v>80.29667</v>
          </cell>
          <cell r="H59">
            <v>76.87764</v>
          </cell>
        </row>
        <row r="60">
          <cell r="D60">
            <v>94.0574</v>
          </cell>
          <cell r="E60">
            <v>95.05095999999999</v>
          </cell>
          <cell r="F60">
            <v>92.0942</v>
          </cell>
          <cell r="G60">
            <v>93.09674</v>
          </cell>
          <cell r="H60">
            <v>90.06137</v>
          </cell>
        </row>
        <row r="61">
          <cell r="D61">
            <v>91.20208</v>
          </cell>
          <cell r="E61">
            <v>88.02062000000001</v>
          </cell>
          <cell r="F61">
            <v>88.99188</v>
          </cell>
          <cell r="G61">
            <v>85.81560999999999</v>
          </cell>
          <cell r="H61">
            <v>86.70754000000001</v>
          </cell>
        </row>
        <row r="62">
          <cell r="D62">
            <v>83.78522000000001</v>
          </cell>
          <cell r="E62">
            <v>84.67046</v>
          </cell>
          <cell r="F62">
            <v>81.09861000000001</v>
          </cell>
          <cell r="G62">
            <v>81.98165</v>
          </cell>
          <cell r="H62">
            <v>78.32985000000001</v>
          </cell>
        </row>
        <row r="63">
          <cell r="D63">
            <v>80.37676</v>
          </cell>
          <cell r="E63">
            <v>81.22602</v>
          </cell>
          <cell r="F63">
            <v>77.74134000000001</v>
          </cell>
          <cell r="G63">
            <v>78.58782</v>
          </cell>
          <cell r="H63">
            <v>75.02577000000001</v>
          </cell>
        </row>
        <row r="64">
          <cell r="D64">
            <v>90.71764</v>
          </cell>
          <cell r="E64">
            <v>87.20145000000001</v>
          </cell>
          <cell r="F64">
            <v>88.16353</v>
          </cell>
          <cell r="G64">
            <v>84.64828</v>
          </cell>
          <cell r="H64">
            <v>85.52826</v>
          </cell>
        </row>
        <row r="69">
          <cell r="D69">
            <v>76.91217</v>
          </cell>
          <cell r="E69">
            <v>73.91938</v>
          </cell>
          <cell r="F69">
            <v>74.71699000000001</v>
          </cell>
          <cell r="G69">
            <v>71.73861000000001</v>
          </cell>
          <cell r="H69">
            <v>72.46774</v>
          </cell>
        </row>
        <row r="70">
          <cell r="D70">
            <v>75.33774</v>
          </cell>
          <cell r="E70">
            <v>71.84517</v>
          </cell>
          <cell r="F70">
            <v>72.62087000000001</v>
          </cell>
          <cell r="G70">
            <v>69.13686999999999</v>
          </cell>
          <cell r="H70">
            <v>69.83883</v>
          </cell>
        </row>
        <row r="72">
          <cell r="D72">
            <v>98.92882</v>
          </cell>
          <cell r="E72">
            <v>98.75671</v>
          </cell>
          <cell r="F72">
            <v>99.84569</v>
          </cell>
          <cell r="G72">
            <v>99.70633</v>
          </cell>
          <cell r="H72">
            <v>100.74444</v>
          </cell>
        </row>
        <row r="77">
          <cell r="D77">
            <v>104.75981000000002</v>
          </cell>
          <cell r="E77">
            <v>104.72547000000002</v>
          </cell>
          <cell r="F77">
            <v>105.88041</v>
          </cell>
          <cell r="G77">
            <v>105.881</v>
          </cell>
          <cell r="H77">
            <v>106.98337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742.9025782853329</v>
          </cell>
          <cell r="E9">
            <v>750.5624989804353</v>
          </cell>
          <cell r="F9">
            <v>758.5707653179887</v>
          </cell>
          <cell r="G9">
            <v>766.7306656918144</v>
          </cell>
        </row>
        <row r="10">
          <cell r="D10">
            <v>790.3274359661223</v>
          </cell>
          <cell r="E10">
            <v>798.4763449342898</v>
          </cell>
          <cell r="F10">
            <v>806.9958369728025</v>
          </cell>
          <cell r="G10">
            <v>815.6766429474826</v>
          </cell>
        </row>
        <row r="11">
          <cell r="D11">
            <v>752.1243578581216</v>
          </cell>
          <cell r="E11">
            <v>759.879362487861</v>
          </cell>
          <cell r="F11">
            <v>767.9870368354062</v>
          </cell>
          <cell r="G11">
            <v>776.2482274790233</v>
          </cell>
        </row>
        <row r="13">
          <cell r="D13">
            <v>781.7726910711383</v>
          </cell>
          <cell r="E13">
            <v>789.833393766535</v>
          </cell>
          <cell r="F13">
            <v>798.2606682282465</v>
          </cell>
          <cell r="G13">
            <v>806.8475105149452</v>
          </cell>
        </row>
        <row r="14">
          <cell r="D14">
            <v>859.4857523346034</v>
          </cell>
          <cell r="E14">
            <v>868.3477389448113</v>
          </cell>
          <cell r="F14">
            <v>877.6127368317676</v>
          </cell>
          <cell r="G14">
            <v>887.0531645766276</v>
          </cell>
        </row>
        <row r="15">
          <cell r="D15">
            <v>777.3408845014095</v>
          </cell>
          <cell r="E15">
            <v>785.3558917209089</v>
          </cell>
          <cell r="F15">
            <v>793.7353926408339</v>
          </cell>
          <cell r="G15">
            <v>802.2735568085678</v>
          </cell>
        </row>
        <row r="16">
          <cell r="D16">
            <v>271.2944146905615</v>
          </cell>
          <cell r="E16">
            <v>274.15846154002793</v>
          </cell>
          <cell r="F16">
            <v>277.1496980955075</v>
          </cell>
          <cell r="G16">
            <v>280.19630002992324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44174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859.486</v>
      </c>
      <c r="D6" s="25">
        <f>C6</f>
        <v>859.486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868.348</v>
      </c>
      <c r="D7" s="25">
        <f>C7</f>
        <v>868.348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877.613</v>
      </c>
      <c r="D8" s="25">
        <f>C8</f>
        <v>877.613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887.053</v>
      </c>
      <c r="D9" s="25">
        <f>C9</f>
        <v>887.053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777.3408845014095</v>
      </c>
      <c r="D11" s="24">
        <f>C11</f>
        <v>777.3408845014095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785.3558917209089</v>
      </c>
      <c r="D12" s="24">
        <f aca="true" t="shared" si="0" ref="D12:D19">C12</f>
        <v>785.3558917209089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793.7353926408339</v>
      </c>
      <c r="D13" s="24">
        <f t="shared" si="0"/>
        <v>793.7353926408339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802.2735568085678</v>
      </c>
      <c r="D14" s="24">
        <f t="shared" si="0"/>
        <v>802.2735568085678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781.7726910711383</v>
      </c>
      <c r="D16" s="24">
        <f t="shared" si="0"/>
        <v>781.7726910711383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789.833393766535</v>
      </c>
      <c r="D17" s="24">
        <f t="shared" si="0"/>
        <v>789.833393766535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798.2606682282465</v>
      </c>
      <c r="D18" s="24">
        <f t="shared" si="0"/>
        <v>798.2606682282465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806.8475105149452</v>
      </c>
      <c r="D19" s="24">
        <f t="shared" si="0"/>
        <v>806.8475105149452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752.124</v>
      </c>
      <c r="D21" s="25">
        <f>C21</f>
        <v>752.124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759.879</v>
      </c>
      <c r="D22" s="25">
        <f>C22</f>
        <v>759.879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767.987</v>
      </c>
      <c r="D23" s="25">
        <f>C23</f>
        <v>767.987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776.248</v>
      </c>
      <c r="D24" s="25">
        <f>C24</f>
        <v>776.248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790.327</v>
      </c>
      <c r="D26" s="25">
        <f>C26</f>
        <v>790.327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798.476</v>
      </c>
      <c r="D27" s="25">
        <f>C27</f>
        <v>798.476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806.9958369728025</v>
      </c>
      <c r="D28" s="25">
        <f>C28</f>
        <v>806.9958369728025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815.6766429474826</v>
      </c>
      <c r="D29" s="25">
        <f>C29</f>
        <v>815.6766429474826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742.903</v>
      </c>
      <c r="D31" s="25">
        <f>C31</f>
        <v>742.903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750.562</v>
      </c>
      <c r="D32" s="25">
        <f>C32</f>
        <v>750.562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758.571</v>
      </c>
      <c r="D33" s="25">
        <f>C33</f>
        <v>758.571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766.731</v>
      </c>
      <c r="D34" s="25">
        <f>C34</f>
        <v>766.731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271.294</v>
      </c>
      <c r="D36" s="25">
        <f>C36</f>
        <v>271.294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274.158</v>
      </c>
      <c r="D37" s="25">
        <f>C37</f>
        <v>274.158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277.15</v>
      </c>
      <c r="D38" s="25">
        <f>C38</f>
        <v>277.15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280.196</v>
      </c>
      <c r="D39" s="25">
        <f>C39</f>
        <v>280.196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7.013</v>
      </c>
      <c r="D41" s="31">
        <f>'[1]Fair Value Bonds'!$D$49</f>
        <v>117.97107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7.18</v>
      </c>
      <c r="D42" s="31">
        <f>'[1]Fair Value Bonds'!$E$49</f>
        <v>119.16895000000001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7.355</v>
      </c>
      <c r="D43" s="31">
        <f>'[1]Fair Value Bonds'!$F$49</f>
        <v>115.17325000000001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7.54</v>
      </c>
      <c r="D44" s="31">
        <f>'[1]Fair Value Bonds'!$G$49</f>
        <v>116.39996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7.765</v>
      </c>
      <c r="D45" s="31">
        <f>'[1]Fair Value Bonds'!$H$49</f>
        <v>112.30456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3.1568</v>
      </c>
      <c r="D62" s="31">
        <f>'[1]Fair Value Bonds'!$D$53</f>
        <v>102.94587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10.429</v>
      </c>
      <c r="D68" s="31">
        <f>'[1]Fair Value Bonds'!$D$54</f>
        <v>70.79187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10.617</v>
      </c>
      <c r="D69" s="31">
        <f>'[1]Fair Value Bonds'!$E$54</f>
        <v>68.37143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10.809</v>
      </c>
      <c r="D70" s="31">
        <f>'[1]Fair Value Bonds'!$F$54</f>
        <v>69.10924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11.006</v>
      </c>
      <c r="D71" s="31">
        <f>'[1]Fair Value Bonds'!$G$54</f>
        <v>66.70557000000001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11.223</v>
      </c>
      <c r="D72" s="31">
        <f>'[1]Fair Value Bonds'!$H$54</f>
        <v>67.38359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9.513</v>
      </c>
      <c r="D74" s="31">
        <f>'[1]Fair Value Bonds'!$D$55</f>
        <v>87.10099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9.71</v>
      </c>
      <c r="D75" s="31">
        <f>'[1]Fair Value Bonds'!$E$55</f>
        <v>84.4574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9.916</v>
      </c>
      <c r="D76" s="31">
        <f>'[1]Fair Value Bonds'!$F$55</f>
        <v>85.36851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10.131</v>
      </c>
      <c r="D77" s="31">
        <f>'[1]Fair Value Bonds'!$G$55</f>
        <v>82.74894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10.375</v>
      </c>
      <c r="D78" s="31">
        <f>'[1]Fair Value Bonds'!$H$55</f>
        <v>83.59043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10.913</v>
      </c>
      <c r="D80" s="31">
        <f>'[1]Fair Value Bonds'!$D$56</f>
        <v>67.27674999999999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11.101</v>
      </c>
      <c r="D81" s="31">
        <f>'[1]Fair Value Bonds'!$E$56</f>
        <v>64.68384999999999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11.296</v>
      </c>
      <c r="D82" s="31">
        <f>'[1]Fair Value Bonds'!$F$56</f>
        <v>65.38171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11.495</v>
      </c>
      <c r="D83" s="31">
        <f>'[1]Fair Value Bonds'!$G$56</f>
        <v>62.80145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11.717</v>
      </c>
      <c r="D84" s="31">
        <f>'[1]Fair Value Bonds'!$H$56</f>
        <v>63.439820000000005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4.54</v>
      </c>
      <c r="D86" s="31">
        <f>'[1]Fair Value Bonds'!$D$57</f>
        <v>109.70426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4.594</v>
      </c>
      <c r="D87" s="31">
        <f>'[1]Fair Value Bonds'!$E$57</f>
        <v>106.91216999999999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4.638</v>
      </c>
      <c r="D88" s="31">
        <f>'[1]Fair Value Bonds'!$F$57</f>
        <v>108.06544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</v>
      </c>
      <c r="D89" s="31">
        <f>'[1]Fair Value Bonds'!$G$57</f>
        <v>105.30946000000002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4.86</v>
      </c>
      <c r="D90" s="31">
        <f>'[1]Fair Value Bonds'!$H$57</f>
        <v>106.38059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11.077</v>
      </c>
      <c r="D92" s="31">
        <f>'[1]Fair Value Bonds'!$D$58</f>
        <v>84.04414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11.273</v>
      </c>
      <c r="D93" s="31">
        <f>'[1]Fair Value Bonds'!$E$58</f>
        <v>80.48752999999999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11.477</v>
      </c>
      <c r="D94" s="31">
        <f>'[1]Fair Value Bonds'!$F$58</f>
        <v>81.35596000000001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11.685</v>
      </c>
      <c r="D95" s="31">
        <f>'[1]Fair Value Bonds'!$G$58</f>
        <v>77.81159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11.918</v>
      </c>
      <c r="D96" s="31">
        <f>'[1]Fair Value Bonds'!$H$58</f>
        <v>78.60244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9.01434</v>
      </c>
      <c r="D98" s="31">
        <f>'[1]Fair Value Bonds'!D60</f>
        <v>94.0574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9.21473</v>
      </c>
      <c r="D99" s="31">
        <f>'[1]Fair Value Bonds'!E60</f>
        <v>95.05095999999999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9.42732</v>
      </c>
      <c r="D100" s="31">
        <f>'[1]Fair Value Bonds'!F60</f>
        <v>92.0942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9.63796</v>
      </c>
      <c r="D101" s="31">
        <f>'[1]Fair Value Bonds'!G60</f>
        <v>93.09674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9.88102</v>
      </c>
      <c r="D102" s="31">
        <f>'[1]Fair Value Bonds'!H60</f>
        <v>90.06137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10.031</v>
      </c>
      <c r="D104" s="31">
        <f>'[1]Fair Value Bonds'!$D$61</f>
        <v>91.20208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10.247</v>
      </c>
      <c r="D105" s="31">
        <f>'[1]Fair Value Bonds'!$E$61</f>
        <v>88.02062000000001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10.47</v>
      </c>
      <c r="D106" s="31">
        <f>'[1]Fair Value Bonds'!$F$61</f>
        <v>88.99188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10.701</v>
      </c>
      <c r="D107" s="31">
        <f>'[1]Fair Value Bonds'!$G$61</f>
        <v>85.81560999999999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10.959</v>
      </c>
      <c r="D108" s="31">
        <f>'[1]Fair Value Bonds'!$H$61</f>
        <v>86.70754000000001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11.472</v>
      </c>
      <c r="D110" s="31">
        <f>'[1]Fair Value Bonds'!$D$69</f>
        <v>76.91217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11.727</v>
      </c>
      <c r="D111" s="31">
        <f>'[1]Fair Value Bonds'!$E$69</f>
        <v>73.91938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11.992</v>
      </c>
      <c r="D112" s="31">
        <f>'[1]Fair Value Bonds'!$F$69</f>
        <v>74.71699000000001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12.267</v>
      </c>
      <c r="D113" s="31">
        <f>'[1]Fair Value Bonds'!$G$69</f>
        <v>71.73861000000001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12.573</v>
      </c>
      <c r="D114" s="31">
        <f>'[1]Fair Value Bonds'!$H$69</f>
        <v>72.46774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12.07491</v>
      </c>
      <c r="D116" s="31">
        <f>'[1]Fair Value Bonds'!$D$70</f>
        <v>75.33774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12.32732</v>
      </c>
      <c r="D117" s="31">
        <f>'[1]Fair Value Bonds'!$E$70</f>
        <v>71.84517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12.583169999999999</v>
      </c>
      <c r="D118" s="31">
        <f>'[1]Fair Value Bonds'!$F$70</f>
        <v>72.62087000000001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12.85</v>
      </c>
      <c r="D119" s="31">
        <f>'[1]Fair Value Bonds'!$G$70</f>
        <v>69.13686999999999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13.13785</v>
      </c>
      <c r="D120" s="31">
        <f>'[1]Fair Value Bonds'!$H$70</f>
        <v>69.83883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148.19771</v>
      </c>
      <c r="D122" s="31">
        <f>'[1]Neutron Test'!F140</f>
        <v>148.19771</v>
      </c>
    </row>
    <row r="123" spans="1:4" ht="10.5" customHeight="1">
      <c r="A123" s="22">
        <f>'[1]Neutron Test'!A141:B141</f>
        <v>44322</v>
      </c>
      <c r="B123" s="23"/>
      <c r="C123" s="24">
        <f>D123</f>
        <v>149.76245</v>
      </c>
      <c r="D123" s="31">
        <f>'[1]Neutron Test'!F141</f>
        <v>149.76245</v>
      </c>
    </row>
    <row r="124" spans="1:4" ht="10.5" customHeight="1">
      <c r="A124" s="22">
        <f>'[1]Neutron Test'!A142:B142</f>
        <v>44413</v>
      </c>
      <c r="B124" s="23"/>
      <c r="C124" s="24">
        <f>D124</f>
        <v>149.88179</v>
      </c>
      <c r="D124" s="31">
        <f>'[1]Neutron Test'!F142</f>
        <v>149.88179</v>
      </c>
    </row>
    <row r="125" spans="1:4" ht="10.5" customHeight="1">
      <c r="A125" s="22">
        <f>'[1]Neutron Test'!A143:B143</f>
        <v>44504</v>
      </c>
      <c r="B125" s="23"/>
      <c r="C125" s="24">
        <f>D125</f>
        <v>151.51251</v>
      </c>
      <c r="D125" s="31">
        <f>'[1]Neutron Test'!F143</f>
        <v>151.51251</v>
      </c>
    </row>
    <row r="126" spans="1:4" ht="10.5" customHeight="1">
      <c r="A126" s="22">
        <f>'[1]Neutron Test'!A144:B144</f>
        <v>44595</v>
      </c>
      <c r="B126" s="23"/>
      <c r="C126" s="24">
        <f>D126</f>
        <v>151.53118999999998</v>
      </c>
      <c r="D126" s="31">
        <f>'[1]Neutron Test'!F144</f>
        <v>151.53118999999998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104.75981000000002</v>
      </c>
      <c r="D128" s="31">
        <f>'[1]Fair Value Bonds'!D77</f>
        <v>104.75981000000002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104.72547000000002</v>
      </c>
      <c r="D129" s="31">
        <f>'[1]Fair Value Bonds'!E77</f>
        <v>104.72547000000002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105.88041</v>
      </c>
      <c r="D130" s="31">
        <f>'[1]Fair Value Bonds'!F77</f>
        <v>105.88041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105.881</v>
      </c>
      <c r="D131" s="31">
        <f>'[1]Fair Value Bonds'!G77</f>
        <v>105.881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106.98337</v>
      </c>
      <c r="D132" s="31">
        <f>'[1]Fair Value Bonds'!H77</f>
        <v>106.98337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98.92882</v>
      </c>
      <c r="D134" s="31">
        <f>C134</f>
        <v>98.92882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98.75671</v>
      </c>
      <c r="D135" s="31">
        <f>C135</f>
        <v>98.75671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99.84569</v>
      </c>
      <c r="D136" s="31">
        <f>C136</f>
        <v>99.84569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99.70633</v>
      </c>
      <c r="D137" s="31">
        <f>C137</f>
        <v>99.70633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100.74444</v>
      </c>
      <c r="D138" s="31">
        <f>C138</f>
        <v>100.74444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111.96495</v>
      </c>
      <c r="D140" s="31">
        <f>'[1]Neutron Test'!F158</f>
        <v>111.96495</v>
      </c>
    </row>
    <row r="141" spans="1:4" ht="10.5" customHeight="1">
      <c r="A141" s="22">
        <f>'[1]Neutron Test'!A159:B159</f>
        <v>44322</v>
      </c>
      <c r="B141" s="23"/>
      <c r="C141" s="24">
        <f>D141</f>
        <v>113.14721000000002</v>
      </c>
      <c r="D141" s="31">
        <f>'[1]Neutron Test'!F159</f>
        <v>113.14721000000002</v>
      </c>
    </row>
    <row r="142" spans="1:4" ht="10.5" customHeight="1">
      <c r="A142" s="22">
        <f>'[1]Neutron Test'!A160:B160</f>
        <v>44413</v>
      </c>
      <c r="B142" s="23"/>
      <c r="C142" s="24">
        <f>D142</f>
        <v>112.67141000000001</v>
      </c>
      <c r="D142" s="31">
        <f>'[1]Neutron Test'!F160</f>
        <v>112.67141000000001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113.89739000000002</v>
      </c>
      <c r="D143" s="31">
        <f>'[1]Neutron Test'!F161</f>
        <v>113.89739000000002</v>
      </c>
    </row>
    <row r="144" spans="1:4" ht="10.5" customHeight="1">
      <c r="A144" s="22">
        <f>'[1]Neutron Test'!A162:B162</f>
        <v>44595</v>
      </c>
      <c r="B144" s="23"/>
      <c r="C144" s="24">
        <f>D144</f>
        <v>113.32930999999999</v>
      </c>
      <c r="D144" s="31">
        <f>'[1]Neutron Test'!F162</f>
        <v>113.32930999999999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11.094610000000001</v>
      </c>
      <c r="D146" s="31">
        <f>'[1]Fair Value Bonds'!D62</f>
        <v>83.78522000000001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11.309750000000001</v>
      </c>
      <c r="D147" s="31">
        <f>'[1]Fair Value Bonds'!E62</f>
        <v>84.67046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11.53678</v>
      </c>
      <c r="D148" s="31">
        <f>'[1]Fair Value Bonds'!F62</f>
        <v>81.09861000000001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11.75775</v>
      </c>
      <c r="D149" s="31">
        <f>'[1]Fair Value Bonds'!G62</f>
        <v>81.98165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12.00569</v>
      </c>
      <c r="D150" s="31">
        <f>'[1]Fair Value Bonds'!H62</f>
        <v>78.32985000000001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101.98290999999999</v>
      </c>
      <c r="D152" s="31">
        <f>'[1]Neutron Test'!F170</f>
        <v>101.98290999999999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103.05963</v>
      </c>
      <c r="D153" s="31">
        <f>'[1]Neutron Test'!F171</f>
        <v>103.05963</v>
      </c>
    </row>
    <row r="154" spans="1:4" ht="10.5" customHeight="1">
      <c r="A154" s="22">
        <f>'[1]Neutron Test'!A172:B172</f>
        <v>44413</v>
      </c>
      <c r="B154" s="23"/>
      <c r="C154" s="24">
        <f>D154</f>
        <v>102.26641000000001</v>
      </c>
      <c r="D154" s="31">
        <f>'[1]Neutron Test'!F172</f>
        <v>102.26641000000001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103.37915</v>
      </c>
      <c r="D155" s="31">
        <f>'[1]Neutron Test'!F173</f>
        <v>103.37915</v>
      </c>
    </row>
    <row r="156" spans="1:4" ht="10.5" customHeight="1">
      <c r="A156" s="22">
        <f>'[1]Neutron Test'!A174:B174</f>
        <v>44595</v>
      </c>
      <c r="B156" s="23"/>
      <c r="C156" s="24">
        <f>D156</f>
        <v>102.50617</v>
      </c>
      <c r="D156" s="31">
        <f>'[1]Neutron Test'!F174</f>
        <v>102.50617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135.39905000000002</v>
      </c>
      <c r="D158" s="31">
        <f>'[1]Neutron Test'!F176</f>
        <v>135.39905000000002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134.85809</v>
      </c>
      <c r="D159" s="31">
        <f>'[1]Neutron Test'!F177</f>
        <v>134.85809</v>
      </c>
    </row>
    <row r="160" spans="1:4" ht="10.5" customHeight="1">
      <c r="A160" s="22">
        <f>'[1]Neutron Test'!A178:B178</f>
        <v>44413</v>
      </c>
      <c r="B160" s="23"/>
      <c r="C160" s="24">
        <f>D160</f>
        <v>136.34550000000002</v>
      </c>
      <c r="D160" s="31">
        <f>'[1]Neutron Test'!F178</f>
        <v>136.34550000000002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135.81971</v>
      </c>
      <c r="D161" s="31">
        <f>'[1]Neutron Test'!F179</f>
        <v>135.81971</v>
      </c>
    </row>
    <row r="162" spans="1:4" ht="10.5" customHeight="1">
      <c r="A162" s="22">
        <f>'[1]Neutron Test'!A180:B180</f>
        <v>44595</v>
      </c>
      <c r="B162" s="23"/>
      <c r="C162" s="24">
        <f>D162</f>
        <v>137.23341</v>
      </c>
      <c r="D162" s="31">
        <f>'[1]Neutron Test'!F180</f>
        <v>137.23341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319.04605</v>
      </c>
      <c r="D164" s="31">
        <f>'[1]Neutron Test'!F182</f>
        <v>319.04605</v>
      </c>
    </row>
    <row r="165" spans="1:4" ht="10.5" customHeight="1">
      <c r="A165" s="22">
        <f>'[1]Neutron Test'!A183:B183</f>
        <v>44322</v>
      </c>
      <c r="B165" s="23"/>
      <c r="C165" s="24">
        <f>D165</f>
        <v>322.4142</v>
      </c>
      <c r="D165" s="31">
        <f>'[1]Neutron Test'!F183</f>
        <v>322.4142</v>
      </c>
    </row>
    <row r="166" spans="1:4" ht="10.5" customHeight="1">
      <c r="A166" s="22">
        <f>'[1]Neutron Test'!A184:B184</f>
        <v>44413</v>
      </c>
      <c r="B166" s="23"/>
      <c r="C166" s="24">
        <f>D166</f>
        <v>317.95756</v>
      </c>
      <c r="D166" s="31">
        <f>'[1]Neutron Test'!F184</f>
        <v>317.95756</v>
      </c>
    </row>
    <row r="167" spans="1:4" ht="10.5" customHeight="1">
      <c r="A167" s="22">
        <f>'[1]Neutron Test'!A185:B185</f>
        <v>44504</v>
      </c>
      <c r="B167" s="23"/>
      <c r="C167" s="24">
        <f>D167</f>
        <v>321.41715</v>
      </c>
      <c r="D167" s="31">
        <f>'[1]Neutron Test'!F185</f>
        <v>321.41715</v>
      </c>
    </row>
    <row r="168" spans="1:4" ht="10.5" customHeight="1">
      <c r="A168" s="22">
        <f>'[1]Neutron Test'!A186:B186</f>
        <v>44595</v>
      </c>
      <c r="B168" s="23"/>
      <c r="C168" s="24">
        <f>D168</f>
        <v>316.65861</v>
      </c>
      <c r="D168" s="31">
        <f>'[1]Neutron Test'!F186</f>
        <v>316.65861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220.24811999999997</v>
      </c>
      <c r="D170" s="31">
        <f>'[1]Neutron Test'!F188</f>
        <v>220.24811999999997</v>
      </c>
    </row>
    <row r="171" spans="1:4" ht="10.5" customHeight="1">
      <c r="A171" s="22">
        <f>'[1]Neutron Test'!A189:B189</f>
        <v>44322</v>
      </c>
      <c r="B171" s="23"/>
      <c r="C171" s="24">
        <f>D171</f>
        <v>222.57341</v>
      </c>
      <c r="D171" s="31">
        <f>'[1]Neutron Test'!F189</f>
        <v>222.57341</v>
      </c>
    </row>
    <row r="172" spans="1:4" ht="10.5" customHeight="1">
      <c r="A172" s="22">
        <f>'[1]Neutron Test'!A190:B190</f>
        <v>44413</v>
      </c>
      <c r="B172" s="23"/>
      <c r="C172" s="24">
        <f>D172</f>
        <v>220.77209</v>
      </c>
      <c r="D172" s="31">
        <f>'[1]Neutron Test'!F190</f>
        <v>220.77209</v>
      </c>
    </row>
    <row r="173" spans="1:4" ht="10.5" customHeight="1">
      <c r="A173" s="22">
        <f>'[1]Neutron Test'!A191:B191</f>
        <v>44504</v>
      </c>
      <c r="B173" s="23"/>
      <c r="C173" s="24">
        <f>D173</f>
        <v>223.17418</v>
      </c>
      <c r="D173" s="31">
        <f>'[1]Neutron Test'!F191</f>
        <v>223.17418</v>
      </c>
    </row>
    <row r="174" spans="1:4" ht="10.5" customHeight="1">
      <c r="A174" s="22">
        <f>'[1]Neutron Test'!A192:B192</f>
        <v>44595</v>
      </c>
      <c r="B174" s="23"/>
      <c r="C174" s="24">
        <f>D174</f>
        <v>221.19294</v>
      </c>
      <c r="D174" s="31">
        <f>'[1]Neutron Test'!F192</f>
        <v>221.19294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195.4177</v>
      </c>
      <c r="D176" s="31">
        <f>'[1]Neutron Test'!F194</f>
        <v>195.4177</v>
      </c>
    </row>
    <row r="177" spans="1:4" ht="10.5" customHeight="1">
      <c r="A177" s="22">
        <f>'[1]Neutron Test'!A195:B195</f>
        <v>44322</v>
      </c>
      <c r="B177" s="23"/>
      <c r="C177" s="24">
        <f>D177</f>
        <v>194.76466</v>
      </c>
      <c r="D177" s="31">
        <f>'[1]Neutron Test'!F195</f>
        <v>194.76466</v>
      </c>
    </row>
    <row r="178" spans="1:4" ht="10.5" customHeight="1">
      <c r="A178" s="22">
        <f>'[1]Neutron Test'!A196:B196</f>
        <v>44413</v>
      </c>
      <c r="B178" s="23"/>
      <c r="C178" s="24">
        <f>D178</f>
        <v>196.91255999999998</v>
      </c>
      <c r="D178" s="31">
        <f>'[1]Neutron Test'!F196</f>
        <v>196.91255999999998</v>
      </c>
    </row>
    <row r="179" spans="1:4" ht="10.5" customHeight="1">
      <c r="A179" s="22">
        <f>'[1]Neutron Test'!A197:B197</f>
        <v>44504</v>
      </c>
      <c r="B179" s="23"/>
      <c r="C179" s="24">
        <f>D179</f>
        <v>196.31247000000002</v>
      </c>
      <c r="D179" s="31">
        <f>'[1]Neutron Test'!F197</f>
        <v>196.31247000000002</v>
      </c>
    </row>
    <row r="180" spans="1:4" ht="10.5" customHeight="1">
      <c r="A180" s="22">
        <f>'[1]Neutron Test'!A198:B198</f>
        <v>44595</v>
      </c>
      <c r="B180" s="23"/>
      <c r="C180" s="24">
        <f>D180</f>
        <v>198.35613999999998</v>
      </c>
      <c r="D180" s="31">
        <f>'[1]Neutron Test'!F198</f>
        <v>198.35613999999998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170.18123</v>
      </c>
      <c r="D182" s="31">
        <f>'[1]Neutron Test'!F200</f>
        <v>170.18123</v>
      </c>
    </row>
    <row r="183" spans="1:4" ht="10.5" customHeight="1">
      <c r="A183" s="22">
        <f>'[1]Neutron Test'!A201:B201</f>
        <v>44322</v>
      </c>
      <c r="B183" s="23"/>
      <c r="C183" s="24">
        <f>D183</f>
        <v>171.97819</v>
      </c>
      <c r="D183" s="31">
        <f>'[1]Neutron Test'!F201</f>
        <v>171.97819</v>
      </c>
    </row>
    <row r="184" spans="1:4" ht="10.5" customHeight="1">
      <c r="A184" s="22">
        <f>'[1]Neutron Test'!A202:B202</f>
        <v>44413</v>
      </c>
      <c r="B184" s="23"/>
      <c r="C184" s="24">
        <f>D184</f>
        <v>171.54029</v>
      </c>
      <c r="D184" s="31">
        <f>'[1]Neutron Test'!F202</f>
        <v>171.54029</v>
      </c>
    </row>
    <row r="185" spans="1:4" ht="10.5" customHeight="1">
      <c r="A185" s="22">
        <f>'[1]Neutron Test'!A203:B203</f>
        <v>44504</v>
      </c>
      <c r="B185" s="23"/>
      <c r="C185" s="24">
        <f>D185</f>
        <v>173.40669</v>
      </c>
      <c r="D185" s="31">
        <f>'[1]Neutron Test'!F203</f>
        <v>173.40669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11.16508</v>
      </c>
      <c r="D188" s="31">
        <f>'[1]Fair Value Bonds'!D63</f>
        <v>80.37676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11.37276</v>
      </c>
      <c r="D189" s="31">
        <f>'[1]Fair Value Bonds'!E63</f>
        <v>81.22602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11.591750000000001</v>
      </c>
      <c r="D190" s="31">
        <f>'[1]Fair Value Bonds'!F63</f>
        <v>77.74134000000001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11.80461</v>
      </c>
      <c r="D191" s="31">
        <f>'[1]Fair Value Bonds'!G63</f>
        <v>78.58782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12.0432</v>
      </c>
      <c r="D192" s="31">
        <f>'[1]Fair Value Bonds'!H63</f>
        <v>75.02577000000001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10.95169</v>
      </c>
      <c r="D194" s="31">
        <f>'[1]Fair Value Bonds'!D59</f>
        <v>81.90887000000001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11.17046</v>
      </c>
      <c r="D195" s="31">
        <f>'[1]Fair Value Bonds'!E59</f>
        <v>82.77428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11.40138</v>
      </c>
      <c r="D196" s="31">
        <f>'[1]Fair Value Bonds'!F59</f>
        <v>79.43183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11.62657</v>
      </c>
      <c r="D197" s="31">
        <f>'[1]Fair Value Bonds'!G59</f>
        <v>80.29667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11.879539999999999</v>
      </c>
      <c r="D198" s="31">
        <f>'[1]Fair Value Bonds'!H59</f>
        <v>76.87764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9.01434</v>
      </c>
      <c r="D200" s="31">
        <f>'[1]Fair Value Bonds'!D60</f>
        <v>94.0574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9.21473</v>
      </c>
      <c r="D201" s="31">
        <f>'[1]Fair Value Bonds'!E60</f>
        <v>95.05095999999999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9.42732</v>
      </c>
      <c r="D202" s="31">
        <f>'[1]Fair Value Bonds'!F60</f>
        <v>92.0942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9.63796</v>
      </c>
      <c r="D203" s="31">
        <f>'[1]Fair Value Bonds'!G60</f>
        <v>93.09674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9.88102</v>
      </c>
      <c r="D204" s="37">
        <f>'[1]Fair Value Bonds'!H60</f>
        <v>90.06137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10.72211</v>
      </c>
      <c r="D206" s="31">
        <f>'[1]Fair Value Bonds'!D64</f>
        <v>90.71764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10.940859999999999</v>
      </c>
      <c r="D207" s="31">
        <f>'[1]Fair Value Bonds'!E64</f>
        <v>87.20145000000001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11.16997</v>
      </c>
      <c r="D208" s="31">
        <f>'[1]Fair Value Bonds'!F64</f>
        <v>88.16353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11.40558</v>
      </c>
      <c r="D209" s="31">
        <f>'[1]Fair Value Bonds'!G64</f>
        <v>84.64828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11.67033</v>
      </c>
      <c r="D210" s="37">
        <f>'[1]Fair Value Bonds'!H64</f>
        <v>85.52826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2020-12-09T13:44:44Z</dcterms:created>
  <dcterms:modified xsi:type="dcterms:W3CDTF">2020-12-09T13:46:21Z</dcterms:modified>
  <cp:category/>
  <cp:version/>
  <cp:contentType/>
  <cp:contentStatus/>
</cp:coreProperties>
</file>