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apital Markets\Primary Markets\Products\ETP\ETFs\ETF Lists\"/>
    </mc:Choice>
  </mc:AlternateContent>
  <bookViews>
    <workbookView xWindow="480" yWindow="150" windowWidth="21120" windowHeight="9530"/>
  </bookViews>
  <sheets>
    <sheet name="ETF Web data" sheetId="2" r:id="rId1"/>
  </sheets>
  <definedNames>
    <definedName name="_xlnm._FilterDatabase" localSheetId="0" hidden="1">'ETF Web data'!$A$1:$F$87</definedName>
  </definedNames>
  <calcPr calcId="162913"/>
</workbook>
</file>

<file path=xl/calcChain.xml><?xml version="1.0" encoding="utf-8"?>
<calcChain xmlns="http://schemas.openxmlformats.org/spreadsheetml/2006/main">
  <c r="F93" i="2" l="1"/>
</calcChain>
</file>

<file path=xl/sharedStrings.xml><?xml version="1.0" encoding="utf-8"?>
<sst xmlns="http://schemas.openxmlformats.org/spreadsheetml/2006/main" count="391" uniqueCount="247">
  <si>
    <t>ASHINF</t>
  </si>
  <si>
    <t>ASHMID</t>
  </si>
  <si>
    <t>ASHT40</t>
  </si>
  <si>
    <t>CTOP50</t>
  </si>
  <si>
    <t>DIVTRX</t>
  </si>
  <si>
    <t>ETFGLD</t>
  </si>
  <si>
    <t>ETFPLD</t>
  </si>
  <si>
    <t>ETFPLT</t>
  </si>
  <si>
    <t>ETFRHO</t>
  </si>
  <si>
    <t>GIVFIN</t>
  </si>
  <si>
    <t>GIVIND</t>
  </si>
  <si>
    <t>GIVISA</t>
  </si>
  <si>
    <t>GIVRES</t>
  </si>
  <si>
    <t>GLD</t>
  </si>
  <si>
    <t>KCCGLD</t>
  </si>
  <si>
    <t>MAPPSG</t>
  </si>
  <si>
    <t>MAPPSP</t>
  </si>
  <si>
    <t>NEWFSA</t>
  </si>
  <si>
    <t>NFEMOM</t>
  </si>
  <si>
    <t>NFGOVI</t>
  </si>
  <si>
    <t>NFILBI</t>
  </si>
  <si>
    <t>NFSH40</t>
  </si>
  <si>
    <t>NFSWIX</t>
  </si>
  <si>
    <t>NFTRCI</t>
  </si>
  <si>
    <t>NGPLD</t>
  </si>
  <si>
    <t>NGPLT</t>
  </si>
  <si>
    <t>PREFTX</t>
  </si>
  <si>
    <t>PTXSPY</t>
  </si>
  <si>
    <t>PTXTEN</t>
  </si>
  <si>
    <t>STAN40</t>
  </si>
  <si>
    <t>STANSX</t>
  </si>
  <si>
    <t>STPROP</t>
  </si>
  <si>
    <t>STX40</t>
  </si>
  <si>
    <t>STXDIV</t>
  </si>
  <si>
    <t>STXFIN</t>
  </si>
  <si>
    <t>STXIND</t>
  </si>
  <si>
    <t>STXRAF</t>
  </si>
  <si>
    <t>STXRES</t>
  </si>
  <si>
    <t>STXSWX</t>
  </si>
  <si>
    <t>Alpha</t>
  </si>
  <si>
    <t>Long Name</t>
  </si>
  <si>
    <t xml:space="preserve">Link </t>
  </si>
  <si>
    <t>Top 40 Equity</t>
  </si>
  <si>
    <t xml:space="preserve">Empowerment rating weighted constituents of the FTSE/JSE Top 40 Index </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</si>
  <si>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</si>
  <si>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</si>
  <si>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</si>
  <si>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</si>
  <si>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</si>
  <si>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</si>
  <si>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</si>
  <si>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</si>
  <si>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</si>
  <si>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</si>
  <si>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</si>
  <si>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</si>
  <si>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</si>
  <si>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</si>
  <si>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</si>
  <si>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</si>
  <si>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</si>
  <si>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</si>
  <si>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AfricaRhodium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</si>
  <si>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</si>
  <si>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</si>
  <si>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</si>
  <si>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</si>
  <si>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</si>
  <si>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</si>
  <si>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</si>
  <si>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</si>
  <si>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</si>
  <si>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</si>
  <si>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</si>
  <si>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</si>
  <si>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</si>
  <si>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Constituents of the FTSE/JSE Top 40 Index, shareholder-weighted and adjusted for cross-holdings and strategic holdings to reduce the weightings of mainly resource and dual-listed stocks</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</si>
  <si>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</si>
  <si>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</si>
  <si>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</si>
  <si>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</si>
  <si>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SWIX ETF</t>
  </si>
  <si>
    <t>NewFunds NewSA  ETF</t>
  </si>
  <si>
    <t>Stanlib Top 40 ETF</t>
  </si>
  <si>
    <t>Stanlib SWIX 40 ETF</t>
  </si>
  <si>
    <t>NewFunds Equity Momentum  ETF</t>
  </si>
  <si>
    <t>NewFunds S&amp;P GIVI SA Financial 15 ETF</t>
  </si>
  <si>
    <t>NewFunds S&amp;P GIVI SA  Industrial 25 ETF</t>
  </si>
  <si>
    <t>NewFunds S&amp;P GIVI SA Resource 15 ETF</t>
  </si>
  <si>
    <t>NewFunds S&amp;P GIVI SA Top 50 ETF</t>
  </si>
  <si>
    <t>NewGold ETF</t>
  </si>
  <si>
    <t>NewPalladium ETF</t>
  </si>
  <si>
    <t>NewPlat ETF</t>
  </si>
  <si>
    <t>NewFunds  ILBI ETF</t>
  </si>
  <si>
    <t>NewFunds GOVI ETF</t>
  </si>
  <si>
    <t>NewFunds TRACI 3 Month  ETF</t>
  </si>
  <si>
    <t>Stanlib SA Property ETF</t>
  </si>
  <si>
    <t>Satrix Property ETF</t>
  </si>
  <si>
    <t xml:space="preserve"> CoreShares PropTrax SAPY ETF</t>
  </si>
  <si>
    <t>CoreShares PropTrax Ten ETF</t>
  </si>
  <si>
    <t>Satrix RESI ETF</t>
  </si>
  <si>
    <t>Satrix INDI ETF</t>
  </si>
  <si>
    <t>Satrix FINI ETF</t>
  </si>
  <si>
    <t>CoreShares PrefTrax ETF</t>
  </si>
  <si>
    <t>Satrix ILBI ETF</t>
  </si>
  <si>
    <t>AfricaGold ETF</t>
  </si>
  <si>
    <t>AfricaPalladium ETF</t>
  </si>
  <si>
    <t>AfricaPlatinum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</si>
  <si>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</si>
  <si>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</si>
  <si>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</si>
  <si>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</si>
  <si>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</si>
  <si>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</si>
  <si>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</si>
  <si>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</si>
  <si>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</si>
  <si>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</si>
  <si>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</si>
  <si>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</si>
  <si>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</si>
  <si>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</si>
  <si>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</si>
  <si>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</si>
  <si>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</si>
  <si>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Top 10 securities by market capitalization in the FTSE/JSE SAPY Index and equally weighted</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</si>
  <si>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</si>
  <si>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</si>
  <si>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</si>
  <si>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</si>
  <si>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</si>
  <si>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</si>
  <si>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</si>
  <si>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</si>
  <si>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</si>
  <si>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</si>
  <si>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</si>
  <si>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</si>
  <si>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</si>
  <si>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</si>
  <si>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</si>
  <si>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</si>
  <si>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</si>
  <si>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</si>
  <si>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</si>
  <si>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r>
      <t>MSCI World Index represents</t>
    </r>
    <r>
      <rPr>
        <sz val="11"/>
        <color rgb="FF00B5E2"/>
        <rFont val="Arial"/>
        <family val="2"/>
      </rPr>
      <t> </t>
    </r>
    <r>
      <rPr>
        <sz val="11"/>
        <rFont val="Arial"/>
        <family val="2"/>
      </rPr>
      <t>large- and mid-cap companies across 23 developed markets globally</t>
    </r>
  </si>
  <si>
    <r>
      <t>MSCI World Emerging Markets IMI Index represents</t>
    </r>
    <r>
      <rPr>
        <sz val="11"/>
        <rFont val="Arial"/>
        <family val="2"/>
      </rPr>
      <t> large, mid and small cap companies across 23 emerging markets globally</t>
    </r>
  </si>
  <si>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</si>
  <si>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</si>
  <si>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</si>
  <si>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</si>
  <si>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</si>
  <si>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</si>
  <si>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</si>
  <si>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</si>
  <si>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</si>
  <si>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</si>
  <si>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</si>
  <si>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</si>
  <si>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</si>
  <si>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</si>
  <si>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</si>
  <si>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</si>
  <si>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</si>
  <si>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</si>
  <si>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ASHGEQ</t>
  </si>
  <si>
    <t>Ashburton Global 1200 Equity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</si>
  <si>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</si>
  <si>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</si>
  <si>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</si>
  <si>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</si>
  <si>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</si>
  <si>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</si>
  <si>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</si>
  <si>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</si>
  <si>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</si>
  <si>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</si>
  <si>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</si>
  <si>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</si>
  <si>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</si>
  <si>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</si>
  <si>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</si>
  <si>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</si>
  <si>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</si>
  <si>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</si>
  <si>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</si>
  <si>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</si>
  <si>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</si>
  <si>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</si>
  <si>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</si>
  <si>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</si>
  <si>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</si>
  <si>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</si>
  <si>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</si>
  <si>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</si>
  <si>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Stanlib S&amp;P 500 Index Feeder ETF</t>
  </si>
  <si>
    <t>A  feeder fund ETF  investing in the  iShares Core S&amp;P500 UCITS ETF, tracking the S&amp;P 500 Index</t>
  </si>
  <si>
    <t>Stanlib S&amp;P 500 Info Tech Index Feeder ETF</t>
  </si>
  <si>
    <t>A  feeder fund ETF  investing in the  iShares S&amp;P 500 Information Technology UCITS ETF, tracking the S&amp;P 500 Info Tech Index</t>
  </si>
  <si>
    <t>ETF5IT</t>
  </si>
  <si>
    <t>ETFWLD</t>
  </si>
  <si>
    <t>Stanlib MSCI World Index Feeder ETF</t>
  </si>
  <si>
    <t>A  feeder fund ETF  investing in the  iShares Core MSCI World UCITS ETF, tracking the MSCI World Index</t>
  </si>
  <si>
    <t>ETFGRE</t>
  </si>
  <si>
    <t>Stanlib Global REIT Index Feeder ETF</t>
  </si>
  <si>
    <t>ETFGGB</t>
  </si>
  <si>
    <t>A  feeder fund ETF  investing in the  iShares Global Govt Bond UCITS ETF, tracking the G7 Government Bond Index</t>
  </si>
  <si>
    <t>A  feeder fund ETF  investing in the   iShares Global REIT ETF, tracking the FTSE EPRA/NAREIT Global REIT</t>
  </si>
  <si>
    <t>Stanlib Global Government Bond Index Feeder ETF</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</si>
  <si>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</si>
  <si>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</si>
  <si>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</si>
  <si>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</si>
  <si>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</si>
  <si>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</si>
  <si>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</si>
  <si>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</si>
  <si>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</si>
  <si>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</si>
  <si>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Nasdaq100® index consisting of the 100 largest, non-financial companies listed on the Nasdaq Stock Market</t>
  </si>
  <si>
    <t xml:space="preserve">S&amp;P GIVI (Global Intrinsic Value Index) South Africa Resource 15 Index represents fifteen stocks having a GICS sector classification of energy or materials with the highest intrinsic value </t>
  </si>
  <si>
    <t>S&amp;P GIVI  (Global Intrinsic Value Index) South Africa Industrial 25 Index represents twenty five stocks having a GICS sector classification of industrials, consumer discretionary, consumer staples, health care, information technology or telecommunication services with the highest intrinsic</t>
  </si>
  <si>
    <t>S&amp;P GIVI (Global Intrinsic Value Index) South Africa Financial 15 Index, designed to reflect an alternative beta strategy for the South African market</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</si>
  <si>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</si>
  <si>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</si>
  <si>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</si>
  <si>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</si>
  <si>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</si>
  <si>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</si>
  <si>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</si>
  <si>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</si>
  <si>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</si>
  <si>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</si>
  <si>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</si>
  <si>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</si>
  <si>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</si>
  <si>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</si>
  <si>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</si>
  <si>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</si>
  <si>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</si>
  <si>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r>
      <rPr>
        <b/>
        <sz val="11"/>
        <color theme="1"/>
        <rFont val="Calibri"/>
        <family val="2"/>
        <scheme val="minor"/>
      </rPr>
      <t xml:space="preserve">*Disclaimer: </t>
    </r>
    <r>
      <rPr>
        <sz val="11"/>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t>
    </r>
  </si>
  <si>
    <t>Stanlib SA Bond ETF</t>
  </si>
  <si>
    <t>ETFBND</t>
  </si>
  <si>
    <t>S&amp;P South Africa Sovereign Bond 1+Year Index</t>
  </si>
  <si>
    <t>SMART</t>
  </si>
  <si>
    <t>CoreShares Scientific Beta Mult-Factor ETF</t>
  </si>
  <si>
    <t>Scientific Beta CS South Africa Six-Factor Equal Weighted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</si>
</sst>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1"/>
      <color rgb="FF00B5E2"/>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8">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center" vertical="center"/>
    </xf>
    <xf numFmtId="0" fontId="0" fillId="2" borderId="25"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9" xfId="0" applyFont="1" applyFill="1" applyBorder="1" applyAlignment="1">
      <alignment horizontal="left" vertical="center" wrapText="1"/>
    </xf>
    <xf numFmtId="0" fontId="0" fillId="2" borderId="30"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37"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0" borderId="33" xfId="0" applyFill="1" applyBorder="1" applyAlignment="1">
      <alignment horizontal="center" vertical="center"/>
    </xf>
    <xf numFmtId="0" fontId="3" fillId="0" borderId="38" xfId="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3" fillId="0" borderId="35" xfId="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1" xfId="0" applyFont="1" applyFill="1" applyBorder="1" applyAlignment="1">
      <alignment horizontal="left" vertical="center" wrapText="1"/>
    </xf>
    <xf numFmtId="0" fontId="2" fillId="0" borderId="0" xfId="0" applyFont="1" applyAlignment="1">
      <alignment horizontal="center" vertical="center"/>
    </xf>
    <xf numFmtId="0" fontId="2" fillId="0" borderId="47" xfId="0" applyFont="1" applyBorder="1" applyAlignment="1">
      <alignment horizontal="center" vertical="center"/>
    </xf>
    <xf numFmtId="0" fontId="0" fillId="2" borderId="0" xfId="0" applyFill="1" applyBorder="1" applyAlignment="1">
      <alignment horizontal="center" vertical="center"/>
    </xf>
    <xf numFmtId="0" fontId="0" fillId="2" borderId="0" xfId="0" applyFont="1" applyFill="1" applyBorder="1" applyAlignment="1">
      <alignment horizontal="left" vertical="center" wrapText="1"/>
    </xf>
    <xf numFmtId="0" fontId="0" fillId="2" borderId="46" xfId="0" applyFont="1" applyFill="1" applyBorder="1" applyAlignment="1">
      <alignment horizontal="center" vertical="center"/>
    </xf>
    <xf numFmtId="0" fontId="0" fillId="2" borderId="28" xfId="0" applyFont="1" applyFill="1" applyBorder="1" applyAlignment="1">
      <alignment horizontal="center" vertical="center"/>
    </xf>
    <xf numFmtId="0" fontId="3" fillId="0" borderId="1" xfId="1" applyBorder="1" applyAlignment="1">
      <alignment horizontal="center" vertical="center"/>
    </xf>
    <xf numFmtId="0" fontId="3" fillId="0" borderId="32" xfId="1" applyFill="1" applyBorder="1" applyAlignment="1">
      <alignment horizontal="center" vertical="center"/>
    </xf>
    <xf numFmtId="0" fontId="0" fillId="0" borderId="0" xfId="0" applyFont="1" applyBorder="1" applyAlignment="1">
      <alignment horizontal="center" vertical="center"/>
    </xf>
    <xf numFmtId="0" fontId="0" fillId="0" borderId="38" xfId="0" applyFont="1" applyBorder="1" applyAlignment="1">
      <alignment horizontal="center" vertical="center"/>
    </xf>
    <xf numFmtId="0" fontId="0" fillId="0" borderId="45" xfId="0" applyFont="1" applyBorder="1" applyAlignment="1">
      <alignment horizontal="center" vertical="center"/>
    </xf>
    <xf numFmtId="0" fontId="0" fillId="2" borderId="34" xfId="0" applyFont="1" applyFill="1" applyBorder="1" applyAlignment="1">
      <alignment horizontal="left" vertical="center" wrapText="1"/>
    </xf>
    <xf numFmtId="0" fontId="0" fillId="0" borderId="36" xfId="0"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2" borderId="51" xfId="0"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9" xfId="1" applyBorder="1" applyAlignment="1">
      <alignment horizontal="center" vertical="center"/>
    </xf>
    <xf numFmtId="0" fontId="3" fillId="2" borderId="29" xfId="1" applyFill="1" applyBorder="1" applyAlignment="1">
      <alignment horizontal="center" vertical="center"/>
    </xf>
    <xf numFmtId="0" fontId="3" fillId="2" borderId="30" xfId="1" applyFill="1" applyBorder="1" applyAlignment="1">
      <alignment horizontal="center" vertical="center"/>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3" fillId="2" borderId="55" xfId="1" applyFill="1" applyBorder="1" applyAlignment="1">
      <alignment horizontal="center" vertical="center"/>
    </xf>
    <xf numFmtId="0" fontId="3" fillId="0" borderId="30" xfId="1" applyBorder="1" applyAlignment="1">
      <alignment horizontal="center" vertical="center"/>
    </xf>
    <xf numFmtId="0" fontId="0" fillId="0" borderId="51" xfId="0" applyFont="1" applyBorder="1" applyAlignment="1">
      <alignment horizontal="center" vertical="center"/>
    </xf>
    <xf numFmtId="0" fontId="3" fillId="0" borderId="37" xfId="1" applyBorder="1" applyAlignment="1">
      <alignment horizontal="center" vertical="center"/>
    </xf>
    <xf numFmtId="0" fontId="3" fillId="0" borderId="56" xfId="1" applyBorder="1" applyAlignment="1">
      <alignment horizontal="center" vertical="center"/>
    </xf>
    <xf numFmtId="0" fontId="0" fillId="2" borderId="5" xfId="0" applyFont="1" applyFill="1" applyBorder="1" applyAlignment="1">
      <alignment horizontal="left" vertical="center" wrapText="1"/>
    </xf>
    <xf numFmtId="0" fontId="3" fillId="0" borderId="32" xfId="1" applyBorder="1" applyAlignment="1">
      <alignment horizontal="center" vertical="center"/>
    </xf>
    <xf numFmtId="0" fontId="3" fillId="2" borderId="35" xfId="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5" xfId="0" applyFont="1" applyFill="1" applyBorder="1" applyAlignment="1">
      <alignment horizontal="left" vertical="center" wrapText="1"/>
    </xf>
    <xf numFmtId="0" fontId="2" fillId="3" borderId="49" xfId="0" applyFont="1" applyFill="1" applyBorder="1" applyAlignment="1">
      <alignment vertical="center"/>
    </xf>
    <xf numFmtId="0" fontId="2" fillId="3" borderId="0"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3" fillId="0" borderId="31" xfId="1" applyBorder="1" applyAlignment="1">
      <alignment horizontal="center" vertical="center"/>
    </xf>
    <xf numFmtId="0" fontId="3" fillId="0" borderId="34" xfId="1" applyBorder="1" applyAlignment="1">
      <alignment horizontal="center" vertical="center"/>
    </xf>
    <xf numFmtId="0" fontId="0" fillId="0" borderId="38" xfId="0" applyFont="1" applyBorder="1" applyAlignment="1">
      <alignment horizontal="left" vertical="center"/>
    </xf>
    <xf numFmtId="0" fontId="0" fillId="0" borderId="45" xfId="0" applyFont="1" applyBorder="1" applyAlignment="1">
      <alignment horizontal="left" vertical="center"/>
    </xf>
    <xf numFmtId="0" fontId="3" fillId="0" borderId="2" xfId="1" applyBorder="1" applyAlignment="1">
      <alignment horizontal="center" vertical="center"/>
    </xf>
    <xf numFmtId="0" fontId="3" fillId="0" borderId="40" xfId="1" applyBorder="1" applyAlignment="1">
      <alignment horizontal="center" vertical="center"/>
    </xf>
    <xf numFmtId="0" fontId="0" fillId="2" borderId="57" xfId="0" applyFont="1" applyFill="1" applyBorder="1" applyAlignment="1">
      <alignment horizontal="left" vertical="center" wrapText="1"/>
    </xf>
    <xf numFmtId="0" fontId="0" fillId="2" borderId="56" xfId="0" applyFont="1" applyFill="1" applyBorder="1" applyAlignment="1">
      <alignment horizontal="left" vertical="center" wrapText="1"/>
    </xf>
    <xf numFmtId="0" fontId="0" fillId="0" borderId="0" xfId="0" applyAlignment="1">
      <alignment horizontal="left" wrapText="1"/>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28" xfId="1" applyBorder="1" applyAlignment="1">
      <alignment horizontal="center" vertical="center"/>
    </xf>
    <xf numFmtId="0" fontId="2" fillId="2" borderId="39"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10" xfId="0" applyFont="1" applyFill="1" applyBorder="1" applyAlignment="1">
      <alignment horizontal="left" vertical="center"/>
    </xf>
    <xf numFmtId="0" fontId="2" fillId="3" borderId="25" xfId="0" applyFont="1" applyFill="1" applyBorder="1" applyAlignment="1">
      <alignment horizontal="left" vertical="center"/>
    </xf>
    <xf numFmtId="0" fontId="2" fillId="0" borderId="39" xfId="0" applyFont="1" applyBorder="1" applyAlignment="1">
      <alignment horizontal="center" vertical="center"/>
    </xf>
    <xf numFmtId="0" fontId="2" fillId="0" borderId="27" xfId="0" applyFont="1" applyBorder="1" applyAlignment="1">
      <alignment horizontal="center"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49" xfId="0" applyFont="1" applyFill="1" applyBorder="1" applyAlignment="1">
      <alignment horizontal="left" vertical="center"/>
    </xf>
    <xf numFmtId="0" fontId="2" fillId="3" borderId="0" xfId="0" applyFont="1" applyFill="1" applyBorder="1" applyAlignment="1">
      <alignment horizontal="left" vertical="center"/>
    </xf>
    <xf numFmtId="0" fontId="3" fillId="0" borderId="2" xfId="1" applyBorder="1" applyAlignment="1">
      <alignment horizontal="center" vertical="center"/>
    </xf>
    <xf numFmtId="0" fontId="2" fillId="0" borderId="25" xfId="0" applyFont="1" applyBorder="1" applyAlignment="1">
      <alignment horizontal="center" vertical="center"/>
    </xf>
    <xf numFmtId="0" fontId="2" fillId="3" borderId="48" xfId="0" applyFont="1" applyFill="1" applyBorder="1" applyAlignment="1">
      <alignment horizontal="left" vertical="center"/>
    </xf>
    <xf numFmtId="0" fontId="2" fillId="3" borderId="26" xfId="0" applyFont="1" applyFill="1" applyBorder="1" applyAlignment="1">
      <alignment horizontal="left" vertical="center"/>
    </xf>
    <xf numFmtId="0" fontId="3" fillId="2" borderId="24" xfId="1" applyFill="1" applyBorder="1" applyAlignment="1">
      <alignment horizontal="center" vertical="center" wrapText="1"/>
    </xf>
    <xf numFmtId="0" fontId="3" fillId="2" borderId="17" xfId="1" applyFill="1" applyBorder="1" applyAlignment="1">
      <alignment horizontal="center" vertical="center" wrapText="1"/>
    </xf>
    <xf numFmtId="0" fontId="3" fillId="2" borderId="46" xfId="1" applyFill="1" applyBorder="1" applyAlignment="1">
      <alignment horizontal="center" vertical="center" wrapText="1"/>
    </xf>
    <xf numFmtId="0" fontId="2" fillId="3" borderId="50"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1"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3" fillId="2" borderId="9" xfId="1" applyFill="1" applyBorder="1" applyAlignment="1">
      <alignment horizontal="center" vertical="center" wrapText="1"/>
    </xf>
    <xf numFmtId="0" fontId="3" fillId="2" borderId="28" xfId="1" applyFill="1" applyBorder="1" applyAlignment="1">
      <alignment horizontal="center" vertical="center" wrapText="1"/>
    </xf>
    <xf numFmtId="0" fontId="3" fillId="0" borderId="26" xfId="1" applyBorder="1" applyAlignment="1">
      <alignment horizontal="center" vertical="center"/>
    </xf>
    <xf numFmtId="0" fontId="2" fillId="3" borderId="14" xfId="0" applyFont="1" applyFill="1" applyBorder="1" applyAlignment="1">
      <alignment horizontal="left" vertical="center"/>
    </xf>
    <xf numFmtId="0" fontId="3" fillId="2" borderId="58" xfId="1" applyFill="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tfcib.absa.co.za/products/Pages/default.aspx" TargetMode="External"/><Relationship Id="rId18" Type="http://schemas.openxmlformats.org/officeDocument/2006/relationships/hyperlink" Target="http://etfcib.absa.co.za/products/Exchange%20Traded%20Funds/commodities/NewPalladiumETF/Pages/default.aspx" TargetMode="External"/><Relationship Id="rId26" Type="http://schemas.openxmlformats.org/officeDocument/2006/relationships/hyperlink" Target="http://corporateandinvestment.standardbank.co.za/standimg/cib/Products%20and%20Services/Static%20files/APRETFRHO%20Performance%20sheet(210416).pdf" TargetMode="External"/><Relationship Id="rId39" Type="http://schemas.openxmlformats.org/officeDocument/2006/relationships/hyperlink" Target="http://www.ashburtoninvestments.com/za/individual-investor/investment-range/exchange-traded-funds/ashburton-global-1200-equity-etf" TargetMode="External"/><Relationship Id="rId21" Type="http://schemas.openxmlformats.org/officeDocument/2006/relationships/hyperlink" Target="http://www.rmb.co.za/GlobalMarkets/weTrade_Commodities_Krugerrand_Custodial_Certificate.asp" TargetMode="External"/><Relationship Id="rId34" Type="http://schemas.openxmlformats.org/officeDocument/2006/relationships/hyperlink" Target="http://www.ashburtoninvestments.com/za/individual-investor/investment-range/exchange-traded-funds/ashburton-top-40-etf" TargetMode="External"/><Relationship Id="rId42" Type="http://schemas.openxmlformats.org/officeDocument/2006/relationships/hyperlink" Target="https://www.sygnia.co.za/etfs/overview" TargetMode="External"/><Relationship Id="rId47" Type="http://schemas.openxmlformats.org/officeDocument/2006/relationships/hyperlink" Target="https://indexinvestments.stanlib.com/our-products/the-global-fund-range" TargetMode="External"/><Relationship Id="rId50" Type="http://schemas.openxmlformats.org/officeDocument/2006/relationships/hyperlink" Target="http://etfcib.absa.co.za/products/Exchange%20Traded%20Funds/equity/ValueETF/Pages/default.aspx" TargetMode="External"/><Relationship Id="rId55" Type="http://schemas.openxmlformats.org/officeDocument/2006/relationships/hyperlink" Target="http://etfcib.absa.co.za/products/Exchange%20Traded%20Funds/equity/VolatilityManagedHighGrowthEquityETF/Pages/default.aspx" TargetMode="External"/><Relationship Id="rId7" Type="http://schemas.openxmlformats.org/officeDocument/2006/relationships/hyperlink" Target="http://coreshares.co.za/products/coreshares-proptrax-ten-ptxten/" TargetMode="External"/><Relationship Id="rId12" Type="http://schemas.openxmlformats.org/officeDocument/2006/relationships/hyperlink" Target="http://etfcib.absa.co.za/products/Pages/default.aspx" TargetMode="External"/><Relationship Id="rId17" Type="http://schemas.openxmlformats.org/officeDocument/2006/relationships/hyperlink" Target="https://www.satrix.co.za/products" TargetMode="External"/><Relationship Id="rId25" Type="http://schemas.openxmlformats.org/officeDocument/2006/relationships/hyperlink" Target="http://etfcib.absa.co.za/Products/Exchange%20Traded%20Funds/GIVI%20SA%20Resource%2015%20ETF/Pages/default.aspx" TargetMode="External"/><Relationship Id="rId33" Type="http://schemas.openxmlformats.org/officeDocument/2006/relationships/hyperlink" Target="http://coreshares.co.za/products/coreshares-sp-500/" TargetMode="External"/><Relationship Id="rId38" Type="http://schemas.openxmlformats.org/officeDocument/2006/relationships/hyperlink" Target="https://www.satrix.co.za/news/article?id=79" TargetMode="External"/><Relationship Id="rId46" Type="http://schemas.openxmlformats.org/officeDocument/2006/relationships/hyperlink" Target="https://indexinvestments.stanlib.com/our-products/the-global-fund-range" TargetMode="External"/><Relationship Id="rId59" Type="http://schemas.openxmlformats.org/officeDocument/2006/relationships/printerSettings" Target="../printerSettings/printerSettings1.bin"/><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www.stanlib.com/Institutional/Alternatives/Pages/TheSTANLIBETFRange.aspx" TargetMode="External"/><Relationship Id="rId20" Type="http://schemas.openxmlformats.org/officeDocument/2006/relationships/hyperlink" Target="http://etfcib.absa.co.za/Products/Exchange%20Traded%20Funds/Commodities/NewGold/Pages/default.aspx" TargetMode="External"/><Relationship Id="rId29" Type="http://schemas.openxmlformats.org/officeDocument/2006/relationships/hyperlink" Target="https://www.satrix.co.za/products" TargetMode="External"/><Relationship Id="rId41" Type="http://schemas.openxmlformats.org/officeDocument/2006/relationships/hyperlink" Target="https://www.sygnia.co.za/etfs/overview" TargetMode="External"/><Relationship Id="rId54" Type="http://schemas.openxmlformats.org/officeDocument/2006/relationships/hyperlink" Target="http://etfcib.absa.co.za/products/Exchange%20Traded%20Funds/equity/VolatilityManagedModerateEquityETF/Pages/default.aspx"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proptax-sapy/"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Exchange%20Traded%20Funds/Equity/GIVI%20SA%20Industrial%2025%20ETF/Pages/default.aspx" TargetMode="External"/><Relationship Id="rId32" Type="http://schemas.openxmlformats.org/officeDocument/2006/relationships/hyperlink" Target="https://coreshares.co.za/products/coreshares-sp-global-property/" TargetMode="External"/><Relationship Id="rId37" Type="http://schemas.openxmlformats.org/officeDocument/2006/relationships/hyperlink" Target="https://www.satrix.co.za/news/article?id=78" TargetMode="External"/><Relationship Id="rId40" Type="http://schemas.openxmlformats.org/officeDocument/2006/relationships/hyperlink" Target="https://www.sygnia.co.za/etfs/overview" TargetMode="External"/><Relationship Id="rId45" Type="http://schemas.openxmlformats.org/officeDocument/2006/relationships/hyperlink" Target="https://indexinvestments.stanlib.com/our-products/the-global-fund-range" TargetMode="External"/><Relationship Id="rId53" Type="http://schemas.openxmlformats.org/officeDocument/2006/relationships/hyperlink" Target="https://cloudatlasinvesting.com/ami-real-estate-ex-sa/" TargetMode="External"/><Relationship Id="rId58" Type="http://schemas.openxmlformats.org/officeDocument/2006/relationships/hyperlink" Target="https://coreshares.co.za/fund/coreshares-scientific-beta-multi-factor-index-fund/" TargetMode="External"/><Relationship Id="rId5" Type="http://schemas.openxmlformats.org/officeDocument/2006/relationships/hyperlink" Target="http://www.stanlib.com/Institutional/Alternatives/Pages/TheSTANLIBETFRange.aspx" TargetMode="External"/><Relationship Id="rId15" Type="http://schemas.openxmlformats.org/officeDocument/2006/relationships/hyperlink" Target="http://www.stanlib.com/Institutional/Alternatives/Pages/TheSTANLIBETFRange.aspx" TargetMode="External"/><Relationship Id="rId23" Type="http://schemas.openxmlformats.org/officeDocument/2006/relationships/hyperlink" Target="http://etfcib.absa.co.za/Products/Exchange%20Traded%20Funds/Equity/GIVI%20SA%20Financial%2015%20ETF/Pages/default.aspx" TargetMode="External"/><Relationship Id="rId28" Type="http://schemas.openxmlformats.org/officeDocument/2006/relationships/hyperlink" Target="https://www.satrix.co.za/products" TargetMode="External"/><Relationship Id="rId36" Type="http://schemas.openxmlformats.org/officeDocument/2006/relationships/hyperlink" Target="https://www.satrix.co.za/news/article?id=77" TargetMode="External"/><Relationship Id="rId49" Type="http://schemas.openxmlformats.org/officeDocument/2006/relationships/hyperlink" Target="https://resources.easyequities.co.za/newlistings/AshburtonWorldGovBond/Info%20Sheet.pdf" TargetMode="External"/><Relationship Id="rId57" Type="http://schemas.openxmlformats.org/officeDocument/2006/relationships/hyperlink" Target="https://indexinvestments.stanlib.com/our-products"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Commodities/NewPlat/Pages/default.aspx" TargetMode="External"/><Relationship Id="rId31" Type="http://schemas.openxmlformats.org/officeDocument/2006/relationships/hyperlink" Target="http://etfcib.absa.co.za/products/Pages/default.aspx" TargetMode="External"/><Relationship Id="rId44" Type="http://schemas.openxmlformats.org/officeDocument/2006/relationships/hyperlink" Target="https://indexinvestments.stanlib.com/our-products/the-global-fund-range" TargetMode="External"/><Relationship Id="rId52" Type="http://schemas.openxmlformats.org/officeDocument/2006/relationships/hyperlink" Target="https://www.satrix.co.za/news/article?id=108" TargetMode="External"/><Relationship Id="rId4" Type="http://schemas.openxmlformats.org/officeDocument/2006/relationships/hyperlink" Target="http://etfcib.absa.co.za/products/Pages/default.aspx" TargetMode="External"/><Relationship Id="rId9" Type="http://schemas.openxmlformats.org/officeDocument/2006/relationships/hyperlink" Target="http://coreshares.co.za/products/coreshares-top50/" TargetMode="External"/><Relationship Id="rId14" Type="http://schemas.openxmlformats.org/officeDocument/2006/relationships/hyperlink" Target="http://etfcib.absa.co.za/products/Pages/default.aspx" TargetMode="External"/><Relationship Id="rId22" Type="http://schemas.openxmlformats.org/officeDocument/2006/relationships/hyperlink" Target="http://etfcib.absa.co.za/Products/Exchange%20Traded%20Funds/Equity/GIVI%20SA%20Top%2050%20ETF/Pages/default.aspx" TargetMode="External"/><Relationship Id="rId27" Type="http://schemas.openxmlformats.org/officeDocument/2006/relationships/hyperlink" Target="http://www.rmb.co.za/globalmarkets/weTrade_Commodities_Dollar_Custodial_Certificate.asp" TargetMode="External"/><Relationship Id="rId30" Type="http://schemas.openxmlformats.org/officeDocument/2006/relationships/hyperlink" Target="http://etfcib.absa.co.za/products/Pages/default.aspx" TargetMode="External"/><Relationship Id="rId35" Type="http://schemas.openxmlformats.org/officeDocument/2006/relationships/hyperlink" Target="https://www.cloudatlasinvesting.com/ami-big50-ex-sa-etf" TargetMode="External"/><Relationship Id="rId43" Type="http://schemas.openxmlformats.org/officeDocument/2006/relationships/hyperlink" Target="https://coreshares.co.za/products/coreshares-global-dividend/" TargetMode="External"/><Relationship Id="rId48" Type="http://schemas.openxmlformats.org/officeDocument/2006/relationships/hyperlink" Target="https://indexinvestments.stanlib.com/our-products/the-global-fund-range" TargetMode="External"/><Relationship Id="rId56" Type="http://schemas.openxmlformats.org/officeDocument/2006/relationships/hyperlink" Target="http://etfcib.absa.co.za/products/Exchange%20Traded%20Funds/equity/VolatilityManagedDefensiveEquityETF/Pages/default.aspx" TargetMode="External"/><Relationship Id="rId8" Type="http://schemas.openxmlformats.org/officeDocument/2006/relationships/hyperlink" Target="http://coreshares.co.za/products/coreshares-divtrax-divtrx/" TargetMode="External"/><Relationship Id="rId51" Type="http://schemas.openxmlformats.org/officeDocument/2006/relationships/hyperlink" Target="http://etfcib.absa.co.za/products/Exchange%20Traded%20Funds/equity/LowVolatilityETF/Pages/default.aspx" TargetMode="External"/><Relationship Id="rId3" Type="http://schemas.openxmlformats.org/officeDocument/2006/relationships/hyperlink" Target="http://www.ashburtoninvestments.com/za/individual-investor/investment-range/exchange-traded-funds/ashburton-inflation-e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topLeftCell="D16" zoomScale="70" zoomScaleNormal="70" workbookViewId="0">
      <selection activeCell="E30" sqref="E30"/>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39</v>
      </c>
      <c r="B1" s="48" t="s">
        <v>40</v>
      </c>
      <c r="C1" s="48" t="s">
        <v>183</v>
      </c>
      <c r="D1" s="49" t="s">
        <v>74</v>
      </c>
      <c r="E1" s="48" t="s">
        <v>41</v>
      </c>
      <c r="F1" s="50" t="s">
        <v>131</v>
      </c>
    </row>
    <row r="2" spans="1:6" ht="30.75" customHeight="1" thickBot="1" x14ac:dyDescent="0.4">
      <c r="A2" s="134" t="s">
        <v>42</v>
      </c>
      <c r="B2" s="135"/>
      <c r="C2" s="135"/>
      <c r="D2" s="135"/>
      <c r="E2" s="135"/>
      <c r="F2" s="136"/>
    </row>
    <row r="3" spans="1:6" ht="30.75" customHeight="1" x14ac:dyDescent="0.35">
      <c r="A3" s="34" t="s">
        <v>2</v>
      </c>
      <c r="B3" s="35" t="s">
        <v>59</v>
      </c>
      <c r="C3" s="40" t="s">
        <v>182</v>
      </c>
      <c r="D3" s="38" t="s">
        <v>77</v>
      </c>
      <c r="E3" s="62" t="s">
        <v>44</v>
      </c>
      <c r="F3" s="111">
        <v>11</v>
      </c>
    </row>
    <row r="4" spans="1:6" ht="30.75" customHeight="1" x14ac:dyDescent="0.35">
      <c r="A4" s="1" t="s">
        <v>17</v>
      </c>
      <c r="B4" s="2" t="s">
        <v>82</v>
      </c>
      <c r="C4" s="14" t="s">
        <v>182</v>
      </c>
      <c r="D4" s="32" t="s">
        <v>43</v>
      </c>
      <c r="E4" s="61" t="s">
        <v>41</v>
      </c>
      <c r="F4" s="112"/>
    </row>
    <row r="5" spans="1:6" ht="30.75" customHeight="1" x14ac:dyDescent="0.35">
      <c r="A5" s="1" t="s">
        <v>21</v>
      </c>
      <c r="B5" s="2" t="s">
        <v>80</v>
      </c>
      <c r="C5" s="14" t="s">
        <v>182</v>
      </c>
      <c r="D5" s="32" t="s">
        <v>75</v>
      </c>
      <c r="E5" s="61" t="s">
        <v>41</v>
      </c>
      <c r="F5" s="112"/>
    </row>
    <row r="6" spans="1:6" s="16" customFormat="1" ht="30.75" customHeight="1" x14ac:dyDescent="0.35">
      <c r="A6" s="1" t="s">
        <v>22</v>
      </c>
      <c r="B6" s="2" t="s">
        <v>81</v>
      </c>
      <c r="C6" s="14" t="s">
        <v>182</v>
      </c>
      <c r="D6" s="32" t="s">
        <v>76</v>
      </c>
      <c r="E6" s="28" t="s">
        <v>41</v>
      </c>
      <c r="F6" s="112"/>
    </row>
    <row r="7" spans="1:6" ht="30.75" customHeight="1" x14ac:dyDescent="0.35">
      <c r="A7" s="1" t="s">
        <v>29</v>
      </c>
      <c r="B7" s="2" t="s">
        <v>83</v>
      </c>
      <c r="C7" s="14" t="s">
        <v>182</v>
      </c>
      <c r="D7" s="32" t="s">
        <v>77</v>
      </c>
      <c r="E7" s="61" t="s">
        <v>41</v>
      </c>
      <c r="F7" s="112"/>
    </row>
    <row r="8" spans="1:6" ht="30.75" customHeight="1" x14ac:dyDescent="0.35">
      <c r="A8" s="1" t="s">
        <v>30</v>
      </c>
      <c r="B8" s="2" t="s">
        <v>84</v>
      </c>
      <c r="C8" s="14" t="s">
        <v>182</v>
      </c>
      <c r="D8" s="32" t="s">
        <v>78</v>
      </c>
      <c r="E8" s="61" t="s">
        <v>41</v>
      </c>
      <c r="F8" s="112"/>
    </row>
    <row r="9" spans="1:6" ht="30.75" customHeight="1" x14ac:dyDescent="0.35">
      <c r="A9" s="1" t="s">
        <v>32</v>
      </c>
      <c r="B9" s="2" t="s">
        <v>67</v>
      </c>
      <c r="C9" s="14" t="s">
        <v>182</v>
      </c>
      <c r="D9" s="32" t="s">
        <v>77</v>
      </c>
      <c r="E9" s="108" t="s">
        <v>41</v>
      </c>
      <c r="F9" s="112"/>
    </row>
    <row r="10" spans="1:6" ht="30.75" customHeight="1" x14ac:dyDescent="0.35">
      <c r="A10" s="1" t="s">
        <v>36</v>
      </c>
      <c r="B10" s="2" t="s">
        <v>68</v>
      </c>
      <c r="C10" s="14" t="s">
        <v>182</v>
      </c>
      <c r="D10" s="32" t="s">
        <v>79</v>
      </c>
      <c r="E10" s="109"/>
      <c r="F10" s="112"/>
    </row>
    <row r="11" spans="1:6" ht="30.75" customHeight="1" x14ac:dyDescent="0.35">
      <c r="A11" s="1" t="s">
        <v>38</v>
      </c>
      <c r="B11" s="2" t="s">
        <v>69</v>
      </c>
      <c r="C11" s="14" t="s">
        <v>182</v>
      </c>
      <c r="D11" s="32" t="s">
        <v>78</v>
      </c>
      <c r="E11" s="127"/>
      <c r="F11" s="112"/>
    </row>
    <row r="12" spans="1:6" s="19" customFormat="1" ht="30.75" customHeight="1" x14ac:dyDescent="0.35">
      <c r="A12" s="1" t="s">
        <v>173</v>
      </c>
      <c r="B12" s="2" t="s">
        <v>170</v>
      </c>
      <c r="C12" s="14" t="s">
        <v>182</v>
      </c>
      <c r="D12" s="32" t="s">
        <v>177</v>
      </c>
      <c r="E12" s="143" t="s">
        <v>44</v>
      </c>
      <c r="F12" s="112"/>
    </row>
    <row r="13" spans="1:6" s="19" customFormat="1" ht="30.75" customHeight="1" thickBot="1" x14ac:dyDescent="0.4">
      <c r="A13" s="59" t="s">
        <v>176</v>
      </c>
      <c r="B13" s="60" t="s">
        <v>169</v>
      </c>
      <c r="C13" s="67" t="s">
        <v>182</v>
      </c>
      <c r="D13" s="39" t="s">
        <v>77</v>
      </c>
      <c r="E13" s="144"/>
      <c r="F13" s="113"/>
    </row>
    <row r="14" spans="1:6" ht="30.75" customHeight="1" x14ac:dyDescent="0.35">
      <c r="A14" s="125" t="s">
        <v>143</v>
      </c>
      <c r="B14" s="126"/>
      <c r="C14" s="126"/>
      <c r="D14" s="126"/>
      <c r="E14" s="126"/>
      <c r="F14" s="137"/>
    </row>
    <row r="15" spans="1:6" ht="30.75" customHeight="1" thickBot="1" x14ac:dyDescent="0.4">
      <c r="A15" s="125"/>
      <c r="B15" s="126"/>
      <c r="C15" s="126"/>
      <c r="D15" s="138"/>
      <c r="E15" s="138"/>
      <c r="F15" s="139"/>
    </row>
    <row r="16" spans="1:6" ht="30.75" customHeight="1" x14ac:dyDescent="0.35">
      <c r="A16" s="34" t="s">
        <v>1</v>
      </c>
      <c r="B16" s="35" t="s">
        <v>61</v>
      </c>
      <c r="C16" s="40" t="s">
        <v>182</v>
      </c>
      <c r="D16" s="38" t="s">
        <v>110</v>
      </c>
      <c r="E16" s="41" t="s">
        <v>41</v>
      </c>
      <c r="F16" s="111">
        <v>21</v>
      </c>
    </row>
    <row r="17" spans="1:6" ht="30.75" customHeight="1" x14ac:dyDescent="0.35">
      <c r="A17" s="30" t="s">
        <v>3</v>
      </c>
      <c r="B17" s="31" t="s">
        <v>192</v>
      </c>
      <c r="C17" s="14" t="s">
        <v>182</v>
      </c>
      <c r="D17" s="32" t="s">
        <v>133</v>
      </c>
      <c r="E17" s="28" t="s">
        <v>41</v>
      </c>
      <c r="F17" s="112"/>
    </row>
    <row r="18" spans="1:6" ht="30.75" customHeight="1" x14ac:dyDescent="0.35">
      <c r="A18" s="30" t="s">
        <v>4</v>
      </c>
      <c r="B18" s="31" t="s">
        <v>193</v>
      </c>
      <c r="C18" s="14" t="s">
        <v>182</v>
      </c>
      <c r="D18" s="32" t="s">
        <v>45</v>
      </c>
      <c r="E18" s="28" t="s">
        <v>41</v>
      </c>
      <c r="F18" s="112"/>
    </row>
    <row r="19" spans="1:6" s="19" customFormat="1" ht="30.75" customHeight="1" x14ac:dyDescent="0.35">
      <c r="A19" s="30" t="s">
        <v>9</v>
      </c>
      <c r="B19" s="31" t="s">
        <v>86</v>
      </c>
      <c r="C19" s="14" t="s">
        <v>182</v>
      </c>
      <c r="D19" s="32" t="s">
        <v>222</v>
      </c>
      <c r="E19" s="15" t="s">
        <v>41</v>
      </c>
      <c r="F19" s="112"/>
    </row>
    <row r="20" spans="1:6" s="19" customFormat="1" ht="30.75" customHeight="1" x14ac:dyDescent="0.35">
      <c r="A20" s="30" t="s">
        <v>10</v>
      </c>
      <c r="B20" s="31" t="s">
        <v>87</v>
      </c>
      <c r="C20" s="14" t="s">
        <v>182</v>
      </c>
      <c r="D20" s="32" t="s">
        <v>221</v>
      </c>
      <c r="E20" s="15" t="s">
        <v>41</v>
      </c>
      <c r="F20" s="112"/>
    </row>
    <row r="21" spans="1:6" ht="30.75" customHeight="1" x14ac:dyDescent="0.35">
      <c r="A21" s="30" t="s">
        <v>11</v>
      </c>
      <c r="B21" s="31" t="s">
        <v>89</v>
      </c>
      <c r="C21" s="14" t="s">
        <v>182</v>
      </c>
      <c r="D21" s="32" t="s">
        <v>134</v>
      </c>
      <c r="E21" s="15" t="s">
        <v>41</v>
      </c>
      <c r="F21" s="112"/>
    </row>
    <row r="22" spans="1:6" ht="30.75" customHeight="1" x14ac:dyDescent="0.35">
      <c r="A22" s="30" t="s">
        <v>12</v>
      </c>
      <c r="B22" s="31" t="s">
        <v>88</v>
      </c>
      <c r="C22" s="14" t="s">
        <v>182</v>
      </c>
      <c r="D22" s="32" t="s">
        <v>220</v>
      </c>
      <c r="E22" s="15" t="s">
        <v>41</v>
      </c>
      <c r="F22" s="112"/>
    </row>
    <row r="23" spans="1:6" s="16" customFormat="1" ht="30.75" customHeight="1" x14ac:dyDescent="0.35">
      <c r="A23" s="30" t="s">
        <v>236</v>
      </c>
      <c r="B23" s="31" t="s">
        <v>231</v>
      </c>
      <c r="C23" s="14" t="s">
        <v>182</v>
      </c>
      <c r="D23" s="32" t="s">
        <v>237</v>
      </c>
      <c r="E23" s="10" t="s">
        <v>44</v>
      </c>
      <c r="F23" s="112"/>
    </row>
    <row r="24" spans="1:6" s="16" customFormat="1" ht="30.75" customHeight="1" x14ac:dyDescent="0.35">
      <c r="A24" s="30" t="s">
        <v>234</v>
      </c>
      <c r="B24" s="31" t="s">
        <v>232</v>
      </c>
      <c r="C24" s="14" t="s">
        <v>182</v>
      </c>
      <c r="D24" s="32" t="s">
        <v>235</v>
      </c>
      <c r="E24" s="10" t="s">
        <v>44</v>
      </c>
      <c r="F24" s="112"/>
    </row>
    <row r="25" spans="1:6" s="16" customFormat="1" ht="30.75" customHeight="1" x14ac:dyDescent="0.35">
      <c r="A25" s="30" t="s">
        <v>238</v>
      </c>
      <c r="B25" s="31" t="s">
        <v>233</v>
      </c>
      <c r="C25" s="14" t="s">
        <v>182</v>
      </c>
      <c r="D25" s="32" t="s">
        <v>239</v>
      </c>
      <c r="E25" s="10" t="s">
        <v>44</v>
      </c>
      <c r="F25" s="112"/>
    </row>
    <row r="26" spans="1:6" s="16" customFormat="1" ht="30.75" customHeight="1" x14ac:dyDescent="0.35">
      <c r="A26" s="30" t="s">
        <v>18</v>
      </c>
      <c r="B26" s="31" t="s">
        <v>85</v>
      </c>
      <c r="C26" s="14" t="s">
        <v>182</v>
      </c>
      <c r="D26" s="32" t="s">
        <v>46</v>
      </c>
      <c r="E26" s="10" t="s">
        <v>41</v>
      </c>
      <c r="F26" s="112"/>
    </row>
    <row r="27" spans="1:6" s="16" customFormat="1" ht="30.75" customHeight="1" x14ac:dyDescent="0.35">
      <c r="A27" s="30" t="s">
        <v>215</v>
      </c>
      <c r="B27" s="31" t="s">
        <v>213</v>
      </c>
      <c r="C27" s="14" t="s">
        <v>182</v>
      </c>
      <c r="D27" s="32" t="s">
        <v>217</v>
      </c>
      <c r="E27" s="10" t="s">
        <v>44</v>
      </c>
      <c r="F27" s="112"/>
    </row>
    <row r="28" spans="1:6" s="16" customFormat="1" ht="30.75" customHeight="1" x14ac:dyDescent="0.35">
      <c r="A28" s="30" t="s">
        <v>214</v>
      </c>
      <c r="B28" s="31" t="s">
        <v>212</v>
      </c>
      <c r="C28" s="14" t="s">
        <v>182</v>
      </c>
      <c r="D28" s="32" t="s">
        <v>216</v>
      </c>
      <c r="E28" s="10" t="s">
        <v>44</v>
      </c>
      <c r="F28" s="112"/>
    </row>
    <row r="29" spans="1:6" s="16" customFormat="1" ht="30.75" customHeight="1" x14ac:dyDescent="0.35">
      <c r="A29" s="30" t="s">
        <v>26</v>
      </c>
      <c r="B29" s="31" t="s">
        <v>103</v>
      </c>
      <c r="C29" s="14" t="s">
        <v>182</v>
      </c>
      <c r="D29" s="32" t="s">
        <v>109</v>
      </c>
      <c r="E29" s="10" t="s">
        <v>41</v>
      </c>
      <c r="F29" s="112"/>
    </row>
    <row r="30" spans="1:6" s="16" customFormat="1" ht="30.75" customHeight="1" x14ac:dyDescent="0.35">
      <c r="A30" s="30" t="s">
        <v>244</v>
      </c>
      <c r="B30" s="31" t="s">
        <v>245</v>
      </c>
      <c r="C30" s="14" t="s">
        <v>182</v>
      </c>
      <c r="D30" s="32" t="s">
        <v>246</v>
      </c>
      <c r="E30" s="147" t="s">
        <v>44</v>
      </c>
      <c r="F30" s="112"/>
    </row>
    <row r="31" spans="1:6" ht="30.75" customHeight="1" x14ac:dyDescent="0.35">
      <c r="A31" s="30" t="s">
        <v>33</v>
      </c>
      <c r="B31" s="31" t="s">
        <v>135</v>
      </c>
      <c r="C31" s="14" t="s">
        <v>182</v>
      </c>
      <c r="D31" s="32" t="s">
        <v>113</v>
      </c>
      <c r="E31" s="108" t="s">
        <v>41</v>
      </c>
      <c r="F31" s="112"/>
    </row>
    <row r="32" spans="1:6" ht="30.75" customHeight="1" x14ac:dyDescent="0.35">
      <c r="A32" s="30" t="s">
        <v>34</v>
      </c>
      <c r="B32" s="31" t="s">
        <v>102</v>
      </c>
      <c r="C32" s="14" t="s">
        <v>182</v>
      </c>
      <c r="D32" s="32" t="s">
        <v>111</v>
      </c>
      <c r="E32" s="109"/>
      <c r="F32" s="112"/>
    </row>
    <row r="33" spans="1:6" ht="30.75" customHeight="1" x14ac:dyDescent="0.35">
      <c r="A33" s="30" t="s">
        <v>35</v>
      </c>
      <c r="B33" s="31" t="s">
        <v>101</v>
      </c>
      <c r="C33" s="14" t="s">
        <v>182</v>
      </c>
      <c r="D33" s="32" t="s">
        <v>112</v>
      </c>
      <c r="E33" s="109"/>
      <c r="F33" s="112"/>
    </row>
    <row r="34" spans="1:6" ht="30.75" customHeight="1" x14ac:dyDescent="0.35">
      <c r="A34" s="30" t="s">
        <v>230</v>
      </c>
      <c r="B34" s="31" t="s">
        <v>228</v>
      </c>
      <c r="C34" s="14" t="s">
        <v>182</v>
      </c>
      <c r="D34" s="33" t="s">
        <v>229</v>
      </c>
      <c r="E34" s="109"/>
      <c r="F34" s="112"/>
    </row>
    <row r="35" spans="1:6" s="19" customFormat="1" ht="30.75" customHeight="1" x14ac:dyDescent="0.35">
      <c r="A35" s="71" t="s">
        <v>152</v>
      </c>
      <c r="B35" s="72" t="s">
        <v>153</v>
      </c>
      <c r="C35" s="73" t="s">
        <v>182</v>
      </c>
      <c r="D35" s="33" t="s">
        <v>154</v>
      </c>
      <c r="E35" s="109"/>
      <c r="F35" s="112"/>
    </row>
    <row r="36" spans="1:6" s="19" customFormat="1" ht="30.75" customHeight="1" thickBot="1" x14ac:dyDescent="0.4">
      <c r="A36" s="71" t="s">
        <v>37</v>
      </c>
      <c r="B36" s="72" t="s">
        <v>100</v>
      </c>
      <c r="C36" s="73" t="s">
        <v>182</v>
      </c>
      <c r="D36" s="33" t="s">
        <v>114</v>
      </c>
      <c r="E36" s="110"/>
      <c r="F36" s="113"/>
    </row>
    <row r="37" spans="1:6" ht="30.75" customHeight="1" thickBot="1" x14ac:dyDescent="0.4">
      <c r="A37" s="140" t="s">
        <v>47</v>
      </c>
      <c r="B37" s="141"/>
      <c r="C37" s="141"/>
      <c r="D37" s="141"/>
      <c r="E37" s="141"/>
      <c r="F37" s="142"/>
    </row>
    <row r="38" spans="1:6" s="19" customFormat="1" ht="30.75" customHeight="1" x14ac:dyDescent="0.35">
      <c r="A38" s="9" t="s">
        <v>165</v>
      </c>
      <c r="B38" s="9" t="s">
        <v>166</v>
      </c>
      <c r="C38" s="53" t="s">
        <v>182</v>
      </c>
      <c r="D38" s="77" t="s">
        <v>167</v>
      </c>
      <c r="E38" s="74" t="s">
        <v>44</v>
      </c>
      <c r="F38" s="111">
        <v>17</v>
      </c>
    </row>
    <row r="39" spans="1:6" ht="30.75" customHeight="1" x14ac:dyDescent="0.35">
      <c r="A39" s="8" t="s">
        <v>73</v>
      </c>
      <c r="B39" s="9" t="s">
        <v>190</v>
      </c>
      <c r="C39" s="53" t="s">
        <v>182</v>
      </c>
      <c r="D39" s="78" t="s">
        <v>120</v>
      </c>
      <c r="E39" s="75" t="s">
        <v>44</v>
      </c>
      <c r="F39" s="112"/>
    </row>
    <row r="40" spans="1:6" s="19" customFormat="1" ht="30.75" customHeight="1" x14ac:dyDescent="0.35">
      <c r="A40" s="8" t="s">
        <v>194</v>
      </c>
      <c r="B40" s="9" t="s">
        <v>195</v>
      </c>
      <c r="C40" s="53" t="s">
        <v>182</v>
      </c>
      <c r="D40" s="78" t="s">
        <v>196</v>
      </c>
      <c r="E40" s="75" t="s">
        <v>44</v>
      </c>
      <c r="F40" s="112"/>
    </row>
    <row r="41" spans="1:6" ht="30.75" customHeight="1" x14ac:dyDescent="0.35">
      <c r="A41" s="5" t="s">
        <v>199</v>
      </c>
      <c r="B41" s="6" t="s">
        <v>197</v>
      </c>
      <c r="C41" s="53" t="s">
        <v>182</v>
      </c>
      <c r="D41" s="78" t="s">
        <v>198</v>
      </c>
      <c r="E41" s="76" t="s">
        <v>44</v>
      </c>
      <c r="F41" s="112"/>
    </row>
    <row r="42" spans="1:6" s="19" customFormat="1" ht="30.75" customHeight="1" x14ac:dyDescent="0.35">
      <c r="A42" s="5" t="s">
        <v>200</v>
      </c>
      <c r="B42" s="6" t="s">
        <v>201</v>
      </c>
      <c r="C42" s="53" t="s">
        <v>182</v>
      </c>
      <c r="D42" s="78" t="s">
        <v>202</v>
      </c>
      <c r="E42" s="76" t="s">
        <v>44</v>
      </c>
      <c r="F42" s="112"/>
    </row>
    <row r="43" spans="1:6" s="19" customFormat="1" ht="30.75" customHeight="1" x14ac:dyDescent="0.35">
      <c r="A43" s="5" t="s">
        <v>188</v>
      </c>
      <c r="B43" s="6" t="s">
        <v>189</v>
      </c>
      <c r="C43" s="53" t="s">
        <v>182</v>
      </c>
      <c r="D43" s="78" t="s">
        <v>191</v>
      </c>
      <c r="E43" s="76" t="s">
        <v>44</v>
      </c>
      <c r="F43" s="112"/>
    </row>
    <row r="44" spans="1:6" ht="30.75" customHeight="1" x14ac:dyDescent="0.35">
      <c r="A44" s="5" t="s">
        <v>150</v>
      </c>
      <c r="B44" s="6" t="s">
        <v>148</v>
      </c>
      <c r="C44" s="53" t="s">
        <v>182</v>
      </c>
      <c r="D44" s="78" t="s">
        <v>120</v>
      </c>
      <c r="E44" s="82" t="s">
        <v>44</v>
      </c>
      <c r="F44" s="112"/>
    </row>
    <row r="45" spans="1:6" s="19" customFormat="1" ht="30.75" customHeight="1" x14ac:dyDescent="0.35">
      <c r="A45" s="5" t="s">
        <v>151</v>
      </c>
      <c r="B45" s="6" t="s">
        <v>147</v>
      </c>
      <c r="C45" s="53" t="s">
        <v>182</v>
      </c>
      <c r="D45" s="79" t="s">
        <v>146</v>
      </c>
      <c r="E45" s="76" t="s">
        <v>44</v>
      </c>
      <c r="F45" s="112"/>
    </row>
    <row r="46" spans="1:6" s="19" customFormat="1" ht="30.75" customHeight="1" x14ac:dyDescent="0.35">
      <c r="A46" s="5" t="s">
        <v>223</v>
      </c>
      <c r="B46" s="6" t="s">
        <v>218</v>
      </c>
      <c r="C46" s="53" t="s">
        <v>182</v>
      </c>
      <c r="D46" s="78" t="s">
        <v>219</v>
      </c>
      <c r="E46" s="81" t="s">
        <v>44</v>
      </c>
      <c r="F46" s="112"/>
    </row>
    <row r="47" spans="1:6" s="19" customFormat="1" ht="30.75" customHeight="1" x14ac:dyDescent="0.35">
      <c r="A47" s="5" t="s">
        <v>149</v>
      </c>
      <c r="B47" s="6" t="s">
        <v>144</v>
      </c>
      <c r="C47" s="53" t="s">
        <v>182</v>
      </c>
      <c r="D47" s="78" t="s">
        <v>145</v>
      </c>
      <c r="E47" s="81" t="s">
        <v>44</v>
      </c>
      <c r="F47" s="112"/>
    </row>
    <row r="48" spans="1:6" s="19" customFormat="1" ht="30.75" customHeight="1" x14ac:dyDescent="0.35">
      <c r="A48" s="5" t="s">
        <v>185</v>
      </c>
      <c r="B48" s="6" t="s">
        <v>186</v>
      </c>
      <c r="C48" s="53" t="s">
        <v>182</v>
      </c>
      <c r="D48" s="78" t="s">
        <v>187</v>
      </c>
      <c r="E48" s="131" t="s">
        <v>44</v>
      </c>
      <c r="F48" s="112"/>
    </row>
    <row r="49" spans="1:6" s="19" customFormat="1" ht="30.75" customHeight="1" x14ac:dyDescent="0.35">
      <c r="A49" s="5" t="s">
        <v>174</v>
      </c>
      <c r="B49" s="6" t="s">
        <v>171</v>
      </c>
      <c r="C49" s="53" t="s">
        <v>182</v>
      </c>
      <c r="D49" s="78" t="s">
        <v>120</v>
      </c>
      <c r="E49" s="132"/>
      <c r="F49" s="112"/>
    </row>
    <row r="50" spans="1:6" ht="30.75" customHeight="1" x14ac:dyDescent="0.35">
      <c r="A50" s="5" t="s">
        <v>155</v>
      </c>
      <c r="B50" s="6" t="s">
        <v>160</v>
      </c>
      <c r="C50" s="53" t="s">
        <v>182</v>
      </c>
      <c r="D50" s="78" t="s">
        <v>136</v>
      </c>
      <c r="E50" s="132"/>
      <c r="F50" s="112"/>
    </row>
    <row r="51" spans="1:6" ht="30.75" customHeight="1" x14ac:dyDescent="0.35">
      <c r="A51" s="5" t="s">
        <v>156</v>
      </c>
      <c r="B51" s="6" t="s">
        <v>161</v>
      </c>
      <c r="C51" s="53" t="s">
        <v>182</v>
      </c>
      <c r="D51" s="78" t="s">
        <v>121</v>
      </c>
      <c r="E51" s="132"/>
      <c r="F51" s="112"/>
    </row>
    <row r="52" spans="1:6" s="19" customFormat="1" ht="30.75" customHeight="1" x14ac:dyDescent="0.35">
      <c r="A52" s="5" t="s">
        <v>157</v>
      </c>
      <c r="B52" s="6" t="s">
        <v>162</v>
      </c>
      <c r="C52" s="53" t="s">
        <v>182</v>
      </c>
      <c r="D52" s="78" t="s">
        <v>115</v>
      </c>
      <c r="E52" s="132"/>
      <c r="F52" s="112"/>
    </row>
    <row r="53" spans="1:6" s="19" customFormat="1" ht="30.75" customHeight="1" x14ac:dyDescent="0.35">
      <c r="A53" s="5" t="s">
        <v>158</v>
      </c>
      <c r="B53" s="6" t="s">
        <v>163</v>
      </c>
      <c r="C53" s="53" t="s">
        <v>182</v>
      </c>
      <c r="D53" s="78" t="s">
        <v>116</v>
      </c>
      <c r="E53" s="132"/>
      <c r="F53" s="112"/>
    </row>
    <row r="54" spans="1:6" s="19" customFormat="1" ht="30.75" customHeight="1" thickBot="1" x14ac:dyDescent="0.4">
      <c r="A54" s="25" t="s">
        <v>159</v>
      </c>
      <c r="B54" s="23" t="s">
        <v>164</v>
      </c>
      <c r="C54" s="70" t="s">
        <v>182</v>
      </c>
      <c r="D54" s="80" t="s">
        <v>117</v>
      </c>
      <c r="E54" s="133"/>
      <c r="F54" s="113"/>
    </row>
    <row r="55" spans="1:6" s="19" customFormat="1" ht="30.75" customHeight="1" thickBot="1" x14ac:dyDescent="0.4">
      <c r="A55" s="129" t="s">
        <v>227</v>
      </c>
      <c r="B55" s="130"/>
      <c r="C55" s="130"/>
      <c r="D55" s="118"/>
      <c r="E55" s="118"/>
      <c r="F55" s="119"/>
    </row>
    <row r="56" spans="1:6" s="19" customFormat="1" ht="30.75" customHeight="1" x14ac:dyDescent="0.35">
      <c r="A56" s="42" t="s">
        <v>139</v>
      </c>
      <c r="B56" s="43" t="s">
        <v>138</v>
      </c>
      <c r="C56" s="43" t="s">
        <v>182</v>
      </c>
      <c r="D56" s="101" t="s">
        <v>140</v>
      </c>
      <c r="E56" s="99" t="s">
        <v>44</v>
      </c>
      <c r="F56" s="120">
        <v>2</v>
      </c>
    </row>
    <row r="57" spans="1:6" s="19" customFormat="1" ht="30.75" customHeight="1" thickBot="1" x14ac:dyDescent="0.4">
      <c r="A57" s="44" t="s">
        <v>224</v>
      </c>
      <c r="B57" s="45" t="s">
        <v>225</v>
      </c>
      <c r="C57" s="45" t="s">
        <v>182</v>
      </c>
      <c r="D57" s="102" t="s">
        <v>226</v>
      </c>
      <c r="E57" s="100" t="s">
        <v>44</v>
      </c>
      <c r="F57" s="121"/>
    </row>
    <row r="58" spans="1:6" ht="30.75" customHeight="1" thickBot="1" x14ac:dyDescent="0.4">
      <c r="A58" s="95" t="s">
        <v>137</v>
      </c>
      <c r="B58" s="96"/>
      <c r="C58" s="96"/>
      <c r="D58" s="97"/>
      <c r="E58" s="97"/>
      <c r="F58" s="98"/>
    </row>
    <row r="59" spans="1:6" ht="30.75" customHeight="1" x14ac:dyDescent="0.35">
      <c r="A59" s="42" t="s">
        <v>5</v>
      </c>
      <c r="B59" s="43" t="s">
        <v>105</v>
      </c>
      <c r="C59" s="36" t="s">
        <v>184</v>
      </c>
      <c r="D59" s="38" t="s">
        <v>50</v>
      </c>
      <c r="E59" s="145" t="s">
        <v>41</v>
      </c>
      <c r="F59" s="114">
        <v>8</v>
      </c>
    </row>
    <row r="60" spans="1:6" ht="30.75" customHeight="1" x14ac:dyDescent="0.35">
      <c r="A60" s="5" t="s">
        <v>6</v>
      </c>
      <c r="B60" s="6" t="s">
        <v>106</v>
      </c>
      <c r="C60" s="4" t="s">
        <v>184</v>
      </c>
      <c r="D60" s="32" t="s">
        <v>51</v>
      </c>
      <c r="E60" s="109"/>
      <c r="F60" s="115"/>
    </row>
    <row r="61" spans="1:6" ht="30.75" customHeight="1" x14ac:dyDescent="0.35">
      <c r="A61" s="5" t="s">
        <v>7</v>
      </c>
      <c r="B61" s="6" t="s">
        <v>107</v>
      </c>
      <c r="C61" s="4" t="s">
        <v>184</v>
      </c>
      <c r="D61" s="32" t="s">
        <v>52</v>
      </c>
      <c r="E61" s="127"/>
      <c r="F61" s="115"/>
    </row>
    <row r="62" spans="1:6" ht="30.75" customHeight="1" x14ac:dyDescent="0.35">
      <c r="A62" s="5" t="s">
        <v>8</v>
      </c>
      <c r="B62" s="6" t="s">
        <v>62</v>
      </c>
      <c r="C62" s="4" t="s">
        <v>184</v>
      </c>
      <c r="D62" s="32" t="s">
        <v>63</v>
      </c>
      <c r="E62" s="29" t="s">
        <v>44</v>
      </c>
      <c r="F62" s="115"/>
    </row>
    <row r="63" spans="1:6" ht="30.75" customHeight="1" x14ac:dyDescent="0.35">
      <c r="A63" s="5" t="s">
        <v>13</v>
      </c>
      <c r="B63" s="6" t="s">
        <v>90</v>
      </c>
      <c r="C63" s="4" t="s">
        <v>184</v>
      </c>
      <c r="D63" s="32" t="s">
        <v>53</v>
      </c>
      <c r="E63" s="29" t="s">
        <v>41</v>
      </c>
      <c r="F63" s="115"/>
    </row>
    <row r="64" spans="1:6" ht="30.75" customHeight="1" x14ac:dyDescent="0.35">
      <c r="A64" s="5" t="s">
        <v>14</v>
      </c>
      <c r="B64" s="6" t="s">
        <v>132</v>
      </c>
      <c r="C64" s="4" t="s">
        <v>184</v>
      </c>
      <c r="D64" s="32" t="s">
        <v>55</v>
      </c>
      <c r="E64" s="29" t="s">
        <v>41</v>
      </c>
      <c r="F64" s="115"/>
    </row>
    <row r="65" spans="1:6" ht="30.75" customHeight="1" x14ac:dyDescent="0.35">
      <c r="A65" s="5" t="s">
        <v>24</v>
      </c>
      <c r="B65" s="6" t="s">
        <v>91</v>
      </c>
      <c r="C65" s="4" t="s">
        <v>184</v>
      </c>
      <c r="D65" s="32" t="s">
        <v>51</v>
      </c>
      <c r="E65" s="29" t="s">
        <v>41</v>
      </c>
      <c r="F65" s="115"/>
    </row>
    <row r="66" spans="1:6" s="12" customFormat="1" ht="30.75" customHeight="1" thickBot="1" x14ac:dyDescent="0.4">
      <c r="A66" s="44" t="s">
        <v>25</v>
      </c>
      <c r="B66" s="45" t="s">
        <v>92</v>
      </c>
      <c r="C66" s="37" t="s">
        <v>184</v>
      </c>
      <c r="D66" s="39" t="s">
        <v>54</v>
      </c>
      <c r="E66" s="46" t="s">
        <v>44</v>
      </c>
      <c r="F66" s="116"/>
    </row>
    <row r="67" spans="1:6" ht="30.75" customHeight="1" thickBot="1" x14ac:dyDescent="0.4">
      <c r="A67" s="125" t="s">
        <v>141</v>
      </c>
      <c r="B67" s="126"/>
      <c r="C67" s="126"/>
      <c r="D67" s="123"/>
      <c r="E67" s="123"/>
      <c r="F67" s="124"/>
    </row>
    <row r="68" spans="1:6" s="16" customFormat="1" ht="30.75" customHeight="1" x14ac:dyDescent="0.35">
      <c r="A68" s="68" t="s">
        <v>0</v>
      </c>
      <c r="B68" s="69" t="s">
        <v>60</v>
      </c>
      <c r="C68" s="36" t="s">
        <v>182</v>
      </c>
      <c r="D68" s="38" t="s">
        <v>118</v>
      </c>
      <c r="E68" s="41" t="s">
        <v>41</v>
      </c>
      <c r="F68" s="111">
        <v>5</v>
      </c>
    </row>
    <row r="69" spans="1:6" ht="30.75" customHeight="1" x14ac:dyDescent="0.35">
      <c r="A69" s="5" t="s">
        <v>242</v>
      </c>
      <c r="B69" s="6" t="s">
        <v>241</v>
      </c>
      <c r="C69" s="4" t="s">
        <v>182</v>
      </c>
      <c r="D69" s="32" t="s">
        <v>243</v>
      </c>
      <c r="E69" s="103" t="s">
        <v>44</v>
      </c>
      <c r="F69" s="112"/>
    </row>
    <row r="70" spans="1:6" s="18" customFormat="1" ht="30.75" customHeight="1" x14ac:dyDescent="0.35">
      <c r="A70" s="5" t="s">
        <v>19</v>
      </c>
      <c r="B70" s="6" t="s">
        <v>94</v>
      </c>
      <c r="C70" s="4" t="s">
        <v>182</v>
      </c>
      <c r="D70" s="32" t="s">
        <v>49</v>
      </c>
      <c r="E70" s="61" t="s">
        <v>44</v>
      </c>
      <c r="F70" s="112"/>
    </row>
    <row r="71" spans="1:6" ht="30.75" customHeight="1" x14ac:dyDescent="0.35">
      <c r="A71" s="5" t="s">
        <v>20</v>
      </c>
      <c r="B71" s="6" t="s">
        <v>93</v>
      </c>
      <c r="C71" s="4" t="s">
        <v>182</v>
      </c>
      <c r="D71" s="105" t="s">
        <v>48</v>
      </c>
      <c r="E71" s="61" t="s">
        <v>44</v>
      </c>
      <c r="F71" s="112"/>
    </row>
    <row r="72" spans="1:6" s="19" customFormat="1" ht="30.75" customHeight="1" thickBot="1" x14ac:dyDescent="0.4">
      <c r="A72" s="44" t="s">
        <v>66</v>
      </c>
      <c r="B72" s="45" t="s">
        <v>104</v>
      </c>
      <c r="C72" s="37" t="s">
        <v>182</v>
      </c>
      <c r="D72" s="106" t="s">
        <v>119</v>
      </c>
      <c r="E72" s="104" t="s">
        <v>44</v>
      </c>
      <c r="F72" s="113"/>
    </row>
    <row r="73" spans="1:6" ht="30.75" customHeight="1" thickBot="1" x14ac:dyDescent="0.4">
      <c r="A73" s="117" t="s">
        <v>108</v>
      </c>
      <c r="B73" s="118"/>
      <c r="C73" s="118"/>
      <c r="D73" s="118"/>
      <c r="E73" s="118"/>
      <c r="F73" s="119"/>
    </row>
    <row r="74" spans="1:6" ht="30.75" customHeight="1" x14ac:dyDescent="0.35">
      <c r="A74" s="42" t="s">
        <v>209</v>
      </c>
      <c r="B74" s="43" t="s">
        <v>210</v>
      </c>
      <c r="C74" s="91" t="s">
        <v>182</v>
      </c>
      <c r="D74" s="92" t="s">
        <v>211</v>
      </c>
      <c r="E74" s="87" t="s">
        <v>44</v>
      </c>
      <c r="F74" s="111">
        <v>4</v>
      </c>
    </row>
    <row r="75" spans="1:6" s="19" customFormat="1" ht="30.75" customHeight="1" x14ac:dyDescent="0.35">
      <c r="A75" s="5" t="s">
        <v>64</v>
      </c>
      <c r="B75" s="6" t="s">
        <v>178</v>
      </c>
      <c r="C75" s="89" t="s">
        <v>184</v>
      </c>
      <c r="D75" s="90" t="s">
        <v>122</v>
      </c>
      <c r="E75" s="108" t="s">
        <v>44</v>
      </c>
      <c r="F75" s="112"/>
    </row>
    <row r="76" spans="1:6" s="19" customFormat="1" ht="30.75" customHeight="1" x14ac:dyDescent="0.35">
      <c r="A76" s="5" t="s">
        <v>181</v>
      </c>
      <c r="B76" s="6" t="s">
        <v>179</v>
      </c>
      <c r="C76" s="89" t="s">
        <v>184</v>
      </c>
      <c r="D76" s="90" t="s">
        <v>180</v>
      </c>
      <c r="E76" s="127"/>
      <c r="F76" s="112"/>
    </row>
    <row r="77" spans="1:6" s="19" customFormat="1" ht="30.75" customHeight="1" thickBot="1" x14ac:dyDescent="0.4">
      <c r="A77" s="44" t="s">
        <v>205</v>
      </c>
      <c r="B77" s="45" t="s">
        <v>208</v>
      </c>
      <c r="C77" s="93" t="s">
        <v>182</v>
      </c>
      <c r="D77" s="94" t="s">
        <v>206</v>
      </c>
      <c r="E77" s="88" t="s">
        <v>44</v>
      </c>
      <c r="F77" s="113"/>
    </row>
    <row r="78" spans="1:6" s="19" customFormat="1" ht="30.75" customHeight="1" thickBot="1" x14ac:dyDescent="0.4">
      <c r="A78" s="146" t="s">
        <v>56</v>
      </c>
      <c r="B78" s="138"/>
      <c r="C78" s="138"/>
      <c r="D78" s="138"/>
      <c r="E78" s="138"/>
      <c r="F78" s="139"/>
    </row>
    <row r="79" spans="1:6" ht="30.75" customHeight="1" thickBot="1" x14ac:dyDescent="0.4">
      <c r="A79" s="25" t="s">
        <v>23</v>
      </c>
      <c r="B79" s="23" t="s">
        <v>95</v>
      </c>
      <c r="C79" s="26" t="s">
        <v>182</v>
      </c>
      <c r="D79" s="20" t="s">
        <v>57</v>
      </c>
      <c r="E79" s="52" t="s">
        <v>41</v>
      </c>
      <c r="F79" s="51">
        <v>1</v>
      </c>
    </row>
    <row r="80" spans="1:6" ht="30.75" customHeight="1" thickBot="1" x14ac:dyDescent="0.4">
      <c r="A80" s="122" t="s">
        <v>58</v>
      </c>
      <c r="B80" s="123"/>
      <c r="C80" s="123"/>
      <c r="D80" s="123"/>
      <c r="E80" s="123"/>
      <c r="F80" s="124"/>
    </row>
    <row r="81" spans="1:6" ht="30.75" customHeight="1" x14ac:dyDescent="0.35">
      <c r="A81" s="8" t="s">
        <v>15</v>
      </c>
      <c r="B81" s="9" t="s">
        <v>127</v>
      </c>
      <c r="C81" s="3" t="s">
        <v>182</v>
      </c>
      <c r="D81" s="17" t="s">
        <v>129</v>
      </c>
      <c r="E81" s="109" t="s">
        <v>41</v>
      </c>
      <c r="F81" s="112">
        <v>2</v>
      </c>
    </row>
    <row r="82" spans="1:6" ht="30.75" customHeight="1" thickBot="1" x14ac:dyDescent="0.4">
      <c r="A82" s="24" t="s">
        <v>16</v>
      </c>
      <c r="B82" s="22" t="s">
        <v>128</v>
      </c>
      <c r="C82" s="7" t="s">
        <v>182</v>
      </c>
      <c r="D82" s="20" t="s">
        <v>130</v>
      </c>
      <c r="E82" s="109"/>
      <c r="F82" s="112"/>
    </row>
    <row r="83" spans="1:6" ht="30.75" customHeight="1" thickBot="1" x14ac:dyDescent="0.4">
      <c r="A83" s="122" t="s">
        <v>142</v>
      </c>
      <c r="B83" s="123"/>
      <c r="C83" s="123"/>
      <c r="D83" s="123"/>
      <c r="E83" s="123"/>
      <c r="F83" s="124"/>
    </row>
    <row r="84" spans="1:6" ht="30.75" customHeight="1" x14ac:dyDescent="0.35">
      <c r="A84" s="8" t="s">
        <v>27</v>
      </c>
      <c r="B84" s="9" t="s">
        <v>98</v>
      </c>
      <c r="C84" s="3" t="s">
        <v>182</v>
      </c>
      <c r="D84" s="17" t="s">
        <v>124</v>
      </c>
      <c r="E84" s="21" t="s">
        <v>41</v>
      </c>
      <c r="F84" s="112">
        <v>4</v>
      </c>
    </row>
    <row r="85" spans="1:6" ht="30.75" customHeight="1" x14ac:dyDescent="0.35">
      <c r="A85" s="5" t="s">
        <v>28</v>
      </c>
      <c r="B85" s="6" t="s">
        <v>99</v>
      </c>
      <c r="C85" s="4" t="s">
        <v>182</v>
      </c>
      <c r="D85" s="17" t="s">
        <v>125</v>
      </c>
      <c r="E85" s="28" t="s">
        <v>41</v>
      </c>
      <c r="F85" s="112"/>
    </row>
    <row r="86" spans="1:6" ht="30.75" customHeight="1" x14ac:dyDescent="0.35">
      <c r="A86" s="5" t="s">
        <v>31</v>
      </c>
      <c r="B86" s="6" t="s">
        <v>96</v>
      </c>
      <c r="C86" s="4" t="s">
        <v>182</v>
      </c>
      <c r="D86" s="17" t="s">
        <v>124</v>
      </c>
      <c r="E86" s="28" t="s">
        <v>41</v>
      </c>
      <c r="F86" s="112"/>
    </row>
    <row r="87" spans="1:6" ht="30" customHeight="1" thickBot="1" x14ac:dyDescent="0.4">
      <c r="A87" s="24" t="s">
        <v>65</v>
      </c>
      <c r="B87" s="22" t="s">
        <v>97</v>
      </c>
      <c r="C87" s="7" t="s">
        <v>182</v>
      </c>
      <c r="D87" s="20" t="s">
        <v>126</v>
      </c>
      <c r="E87" s="27" t="s">
        <v>44</v>
      </c>
      <c r="F87" s="112"/>
    </row>
    <row r="88" spans="1:6" ht="30.75" customHeight="1" thickBot="1" x14ac:dyDescent="0.4">
      <c r="A88" s="122" t="s">
        <v>70</v>
      </c>
      <c r="B88" s="123"/>
      <c r="C88" s="123"/>
      <c r="D88" s="123"/>
      <c r="E88" s="123"/>
      <c r="F88" s="124"/>
    </row>
    <row r="89" spans="1:6" s="19" customFormat="1" ht="30.75" customHeight="1" x14ac:dyDescent="0.35">
      <c r="A89" s="42" t="s">
        <v>71</v>
      </c>
      <c r="B89" s="43" t="s">
        <v>72</v>
      </c>
      <c r="C89" s="64" t="s">
        <v>182</v>
      </c>
      <c r="D89" s="54" t="s">
        <v>123</v>
      </c>
      <c r="E89" s="84" t="s">
        <v>44</v>
      </c>
      <c r="F89" s="120">
        <v>3</v>
      </c>
    </row>
    <row r="90" spans="1:6" s="19" customFormat="1" ht="30.75" customHeight="1" x14ac:dyDescent="0.35">
      <c r="A90" s="25" t="s">
        <v>203</v>
      </c>
      <c r="B90" s="23" t="s">
        <v>204</v>
      </c>
      <c r="C90" s="83" t="s">
        <v>182</v>
      </c>
      <c r="D90" s="86" t="s">
        <v>207</v>
      </c>
      <c r="E90" s="75" t="s">
        <v>44</v>
      </c>
      <c r="F90" s="128"/>
    </row>
    <row r="91" spans="1:6" s="19" customFormat="1" ht="30.75" customHeight="1" thickBot="1" x14ac:dyDescent="0.4">
      <c r="A91" s="44" t="s">
        <v>175</v>
      </c>
      <c r="B91" s="45" t="s">
        <v>172</v>
      </c>
      <c r="C91" s="65" t="s">
        <v>182</v>
      </c>
      <c r="D91" s="66" t="s">
        <v>123</v>
      </c>
      <c r="E91" s="85" t="s">
        <v>44</v>
      </c>
      <c r="F91" s="121"/>
    </row>
    <row r="92" spans="1:6" s="19" customFormat="1" ht="30.75" customHeight="1" x14ac:dyDescent="0.35">
      <c r="A92" s="63"/>
      <c r="B92" s="63"/>
      <c r="C92" s="57"/>
      <c r="D92" s="58"/>
      <c r="E92" s="58"/>
      <c r="F92" s="58"/>
    </row>
    <row r="93" spans="1:6" s="19" customFormat="1" ht="30.75" customHeight="1" thickBot="1" x14ac:dyDescent="0.4">
      <c r="A93" s="11"/>
      <c r="B93" s="11"/>
      <c r="C93" s="11"/>
      <c r="D93" s="13"/>
      <c r="E93" s="55" t="s">
        <v>168</v>
      </c>
      <c r="F93" s="56">
        <f>SUM(F89,F84,F81,F79,F74,F68,F59,F56,F38,F16,F3)</f>
        <v>78</v>
      </c>
    </row>
    <row r="94" spans="1:6" ht="30.75" customHeight="1" thickTop="1" x14ac:dyDescent="0.35"/>
    <row r="95" spans="1:6" ht="30.75" customHeight="1" x14ac:dyDescent="0.35">
      <c r="C95" s="107" t="s">
        <v>240</v>
      </c>
      <c r="D95" s="107"/>
    </row>
  </sheetData>
  <autoFilter ref="A1:F88"/>
  <sortState ref="A69:E72">
    <sortCondition ref="A68"/>
  </sortState>
  <mergeCells count="28">
    <mergeCell ref="E59:E61"/>
    <mergeCell ref="E81:E82"/>
    <mergeCell ref="F84:F87"/>
    <mergeCell ref="A78:F78"/>
    <mergeCell ref="A80:F80"/>
    <mergeCell ref="F68:F72"/>
    <mergeCell ref="A2:F2"/>
    <mergeCell ref="A14:F15"/>
    <mergeCell ref="E9:E11"/>
    <mergeCell ref="A37:F37"/>
    <mergeCell ref="E12:E13"/>
    <mergeCell ref="F3:F13"/>
    <mergeCell ref="C95:D95"/>
    <mergeCell ref="E31:E36"/>
    <mergeCell ref="F16:F36"/>
    <mergeCell ref="F81:F82"/>
    <mergeCell ref="F59:F66"/>
    <mergeCell ref="A73:F73"/>
    <mergeCell ref="F56:F57"/>
    <mergeCell ref="A83:F83"/>
    <mergeCell ref="A67:F67"/>
    <mergeCell ref="E75:E76"/>
    <mergeCell ref="F74:F77"/>
    <mergeCell ref="F89:F91"/>
    <mergeCell ref="A55:F55"/>
    <mergeCell ref="E48:E54"/>
    <mergeCell ref="F38:F54"/>
    <mergeCell ref="A88:F88"/>
  </mergeCells>
  <hyperlinks>
    <hyperlink ref="E29" r:id="rId1"/>
    <hyperlink ref="E16" r:id="rId2"/>
    <hyperlink ref="E68" r:id="rId3"/>
    <hyperlink ref="E6" r:id="rId4"/>
    <hyperlink ref="E86" r:id="rId5"/>
    <hyperlink ref="E84" r:id="rId6"/>
    <hyperlink ref="E85" r:id="rId7"/>
    <hyperlink ref="E18" r:id="rId8"/>
    <hyperlink ref="E17" r:id="rId9"/>
    <hyperlink ref="E4" r:id="rId10"/>
    <hyperlink ref="E5" r:id="rId11"/>
    <hyperlink ref="E26" r:id="rId12"/>
    <hyperlink ref="E79" r:id="rId13"/>
    <hyperlink ref="E81:E82" r:id="rId14" display="Link "/>
    <hyperlink ref="E7" r:id="rId15"/>
    <hyperlink ref="E8" r:id="rId16"/>
    <hyperlink ref="E31:E34" r:id="rId17" display="Link "/>
    <hyperlink ref="E65" r:id="rId18"/>
    <hyperlink ref="E66" r:id="rId19"/>
    <hyperlink ref="E63" r:id="rId20"/>
    <hyperlink ref="E64" r:id="rId21"/>
    <hyperlink ref="E21" r:id="rId22"/>
    <hyperlink ref="E19" r:id="rId23"/>
    <hyperlink ref="E20" r:id="rId24"/>
    <hyperlink ref="E22" r:id="rId25"/>
    <hyperlink ref="E62" r:id="rId26"/>
    <hyperlink ref="E75" r:id="rId27"/>
    <hyperlink ref="E87" r:id="rId28"/>
    <hyperlink ref="E72" r:id="rId29"/>
    <hyperlink ref="E70" r:id="rId30"/>
    <hyperlink ref="E71" r:id="rId31"/>
    <hyperlink ref="E89" r:id="rId32"/>
    <hyperlink ref="E39" r:id="rId33"/>
    <hyperlink ref="E3" r:id="rId34"/>
    <hyperlink ref="E56" r:id="rId35"/>
    <hyperlink ref="E47" r:id="rId36"/>
    <hyperlink ref="E45" r:id="rId37"/>
    <hyperlink ref="E44" r:id="rId38"/>
    <hyperlink ref="E38" r:id="rId39"/>
    <hyperlink ref="E12" r:id="rId40"/>
    <hyperlink ref="E91" r:id="rId41"/>
    <hyperlink ref="E48" r:id="rId42"/>
    <hyperlink ref="E43" r:id="rId43"/>
    <hyperlink ref="E40" r:id="rId44"/>
    <hyperlink ref="E41" r:id="rId45"/>
    <hyperlink ref="E42" r:id="rId46"/>
    <hyperlink ref="E90" r:id="rId47"/>
    <hyperlink ref="E77" r:id="rId48"/>
    <hyperlink ref="E74" r:id="rId49"/>
    <hyperlink ref="E27" r:id="rId50"/>
    <hyperlink ref="E28" r:id="rId51"/>
    <hyperlink ref="E46" r:id="rId52"/>
    <hyperlink ref="E57" r:id="rId53" location="ProductInformation"/>
    <hyperlink ref="E25" r:id="rId54"/>
    <hyperlink ref="E24" r:id="rId55"/>
    <hyperlink ref="E23" r:id="rId56"/>
    <hyperlink ref="E69" r:id="rId57"/>
    <hyperlink ref="E30" r:id="rId58"/>
  </hyperlinks>
  <pageMargins left="0.7" right="0.7" top="0.75" bottom="0.75" header="0.3" footer="0.3"/>
  <pageSetup orientation="portrait" r:id="rId5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2019-08-15T22:00:00+00:00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4387bc7970c32960341c6625a9306980">
  <xsd:schema xmlns:xsd="http://www.w3.org/2001/XMLSchema" xmlns:xs="http://www.w3.org/2001/XMLSchema" xmlns:p="http://schemas.microsoft.com/office/2006/metadata/properties" xmlns:ns2="a5d7cc70-31c1-4b2e-9a12-faea9898ee50" targetNamespace="http://schemas.microsoft.com/office/2006/metadata/properties" ma:root="true" ma:fieldsID="9c020be8bb5e7ec06a39f2d3f2060ca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2E8EF-AAF0-4D74-9336-7D8E8F0E793E}">
  <ds:schemaRefs>
    <ds:schemaRef ds:uri="a5d7cc70-31c1-4b2e-9a12-faea9898ee50"/>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9CDD9A-E577-41AA-94F1-253394CDB43B}"/>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2019-08-16T09:44:57Z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