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Capital Markets\Primary Markets\Products\ETP\ETFs\ETF Lists\"/>
    </mc:Choice>
  </mc:AlternateContent>
  <bookViews>
    <workbookView xWindow="480" yWindow="150" windowWidth="21120" windowHeight="9530"/>
  </bookViews>
  <sheets>
    <sheet name="ETF Web data" sheetId="2" r:id="rId1"/>
  </sheets>
  <definedNames>
    <definedName name="_xlnm._FilterDatabase" localSheetId="0" hidden="1">'ETF Web data'!$A$1:$F$86</definedName>
  </definedNames>
  <calcPr calcId="162913"/>
</workbook>
</file>

<file path=xl/calcChain.xml><?xml version="1.0" encoding="utf-8"?>
<calcChain xmlns="http://schemas.openxmlformats.org/spreadsheetml/2006/main">
  <c r="F92" i="2" l="1"/>
</calcChain>
</file>

<file path=xl/sharedStrings.xml><?xml version="1.0" encoding="utf-8"?>
<sst xmlns="http://schemas.openxmlformats.org/spreadsheetml/2006/main" count="385" uniqueCount="243">
  <si>
    <t>ASHINF</t>
  </si>
  <si>
    <t>ASHMID</t>
  </si>
  <si>
    <t>ASHT40</t>
  </si>
  <si>
    <t>CTOP50</t>
  </si>
  <si>
    <t>DIVTRX</t>
  </si>
  <si>
    <t>ETFGLD</t>
  </si>
  <si>
    <t>ETFPLD</t>
  </si>
  <si>
    <t>ETFPLT</t>
  </si>
  <si>
    <t>ETFRHO</t>
  </si>
  <si>
    <t>GIVFIN</t>
  </si>
  <si>
    <t>GIVIND</t>
  </si>
  <si>
    <t>GIVISA</t>
  </si>
  <si>
    <t>GIVRES</t>
  </si>
  <si>
    <t>GLD</t>
  </si>
  <si>
    <t>KCCGLD</t>
  </si>
  <si>
    <t>MAPPSG</t>
  </si>
  <si>
    <t>MAPPSP</t>
  </si>
  <si>
    <t>NEWFSA</t>
  </si>
  <si>
    <t>NFEMOM</t>
  </si>
  <si>
    <t>NFGOVI</t>
  </si>
  <si>
    <t>NFILBI</t>
  </si>
  <si>
    <t>NFSH40</t>
  </si>
  <si>
    <t>NFSWIX</t>
  </si>
  <si>
    <t>NFTRCI</t>
  </si>
  <si>
    <t>NGPLD</t>
  </si>
  <si>
    <t>NGPLT</t>
  </si>
  <si>
    <t>PREFTX</t>
  </si>
  <si>
    <t>PTXSPY</t>
  </si>
  <si>
    <t>PTXTEN</t>
  </si>
  <si>
    <t>STAN40</t>
  </si>
  <si>
    <t>STANSX</t>
  </si>
  <si>
    <t>STPROP</t>
  </si>
  <si>
    <t>STX40</t>
  </si>
  <si>
    <t>STXDIV</t>
  </si>
  <si>
    <t>STXFIN</t>
  </si>
  <si>
    <t>STXIND</t>
  </si>
  <si>
    <t>STXRAF</t>
  </si>
  <si>
    <t>STXRES</t>
  </si>
  <si>
    <t>STXSWX</t>
  </si>
  <si>
    <t>Alpha</t>
  </si>
  <si>
    <t>Long Name</t>
  </si>
  <si>
    <t xml:space="preserve">Link </t>
  </si>
  <si>
    <t>Top 40 Equity</t>
  </si>
  <si>
    <t>Equally weighted constituents of the FTSE/JSE Top 40 Index</t>
  </si>
  <si>
    <t xml:space="preserve">Empowerment rating weighted constituents of the FTSE/JSE Top 40 Index </t>
  </si>
  <si>
    <t>Link</t>
  </si>
  <si>
    <t>S&amp;P South Africa Composite Index which is designed to measure the performance of constituents that have followed a policy of increasing or maintaining stable dividends for five consecutive years.</t>
  </si>
  <si>
    <t>Barclays Capital / ABSA Capital South Africa Equity Momentum Index which represents the total return of South African shares selected on the basis of their relative price momentum</t>
  </si>
  <si>
    <t>International Equity</t>
  </si>
  <si>
    <t>Barclays Capital / ABSA Capital SA Government Inflation-Linked Bond Index</t>
  </si>
  <si>
    <t>SA Government Bond Total Return Index which represents bonds issued by the SA Government</t>
  </si>
  <si>
    <t>Gold bullion - each unit equals approximately 1/100th  of a fine troy ounce of gold bullion in ZAR terms</t>
  </si>
  <si>
    <t>Palladium bullion - each unit equals approximately 1/100th  of a fine troy ounce of palladium bullion in ZAR terms</t>
  </si>
  <si>
    <t>Platinum bullion - each unit equals approximately 1/100th  of a fine troy ounce of platinum bullion in ZAR terms</t>
  </si>
  <si>
    <t>Gold bullion - each unit equals approximately 1/100th of a fine troy ounce of gold bullion in ZAR terms</t>
  </si>
  <si>
    <t>Platinum bullion - each unit equals approximately 1/100th of a fine troy ounce of platinum bullion in ZAR terms</t>
  </si>
  <si>
    <t>Allocated Krugerrand Coins (1oz)</t>
  </si>
  <si>
    <t>Money Market</t>
  </si>
  <si>
    <t>3-month Barclays Capital / ABSA Capital ZAR Tradable Cash Index (TRACI) which represents the 3-month money market deposit rate</t>
  </si>
  <si>
    <t xml:space="preserve">Multi-Asset Class </t>
  </si>
  <si>
    <t>Ashburton Top 40 ETF</t>
  </si>
  <si>
    <t>Ashburton Inflation ETF</t>
  </si>
  <si>
    <t>Ashburton Mid Cap ETF</t>
  </si>
  <si>
    <t>AfricaRhodium ETF</t>
  </si>
  <si>
    <t>Physical rhodium- each unit has an entitlement to an amount of rhodium, referred to as the metal entitlement factor.</t>
  </si>
  <si>
    <t>DCCUSD</t>
  </si>
  <si>
    <t>STXPRO</t>
  </si>
  <si>
    <t>STXILB</t>
  </si>
  <si>
    <t>Satrix 40 ETF</t>
  </si>
  <si>
    <t>Satrix RAFI 40 ETF</t>
  </si>
  <si>
    <t>Satrix SWIX Top 40 ETF</t>
  </si>
  <si>
    <t xml:space="preserve">CSEW40
</t>
  </si>
  <si>
    <t>Coreshares Equally Weighted Top 40 ETF</t>
  </si>
  <si>
    <t>International Property</t>
  </si>
  <si>
    <t>GLPROP</t>
  </si>
  <si>
    <t>Coreshares  S&amp;P Global Property ETF</t>
  </si>
  <si>
    <t>CSP500</t>
  </si>
  <si>
    <t>Tracks</t>
  </si>
  <si>
    <t>Shari’ah compliant companies in the FTSE/JSE Top 40 Index</t>
  </si>
  <si>
    <t>Constituents of the FTSE/JSE Top 40 Index, shareholder-weighted and adjusted for cross-holdings and strategic holdings to reduce the weightings of mainly resource and dual-listed stocks</t>
  </si>
  <si>
    <t>FTSE/JSE Top 40 Index</t>
  </si>
  <si>
    <t>Constituents of the FTSE/JSE Top 40 Index, weighted to reduce the effect of mainly resource and dual listed stocks by half</t>
  </si>
  <si>
    <t>Constituents of the FTSE/JSE Top 40 Index, weighted according to dividends, cash flow, sales and book value</t>
  </si>
  <si>
    <t>NewFunds Shari'ah Top 40 ETF</t>
  </si>
  <si>
    <t>NewFunds SWIX ETF</t>
  </si>
  <si>
    <t>NewFunds NewSA  ETF</t>
  </si>
  <si>
    <t>Stanlib Top 40 ETF</t>
  </si>
  <si>
    <t>Stanlib SWIX 40 ETF</t>
  </si>
  <si>
    <t>NewFunds Equity Momentum  ETF</t>
  </si>
  <si>
    <t>NewFunds S&amp;P GIVI SA Financial 15 ETF</t>
  </si>
  <si>
    <t>NewFunds S&amp;P GIVI SA  Industrial 25 ETF</t>
  </si>
  <si>
    <t>NewFunds S&amp;P GIVI SA Resource 15 ETF</t>
  </si>
  <si>
    <t>NewFunds S&amp;P GIVI SA Top 50 ETF</t>
  </si>
  <si>
    <t>NewGold ETF</t>
  </si>
  <si>
    <t>NewPalladium ETF</t>
  </si>
  <si>
    <t>NewPlat ETF</t>
  </si>
  <si>
    <t>NewFunds  ILBI ETF</t>
  </si>
  <si>
    <t>NewFunds GOVI ETF</t>
  </si>
  <si>
    <t>NewFunds TRACI 3 Month  ETF</t>
  </si>
  <si>
    <t>Stanlib SA Property ETF</t>
  </si>
  <si>
    <t>Satrix Property ETF</t>
  </si>
  <si>
    <t xml:space="preserve"> CoreShares PropTrax SAPY ETF</t>
  </si>
  <si>
    <t>CoreShares PropTrax Ten ETF</t>
  </si>
  <si>
    <t>Satrix RESI ETF</t>
  </si>
  <si>
    <t>Satrix INDI ETF</t>
  </si>
  <si>
    <t>Satrix FINI ETF</t>
  </si>
  <si>
    <t>CoreShares PrefTrax ETF</t>
  </si>
  <si>
    <t>Satrix ILBI ETF</t>
  </si>
  <si>
    <t>AfricaGold ETF</t>
  </si>
  <si>
    <t>AfricaPalladium ETF</t>
  </si>
  <si>
    <t>AfricaPlatinum ETF</t>
  </si>
  <si>
    <t>International Bonds</t>
  </si>
  <si>
    <t xml:space="preserve"> J521 Index which represents the preference shares on the JSE</t>
  </si>
  <si>
    <t>FTSE/JSE Mid-Cap Index</t>
  </si>
  <si>
    <t>FTSE/JSE Financial 15 Index</t>
  </si>
  <si>
    <t>FTSE/JSE Industrial 25 Index</t>
  </si>
  <si>
    <t>FTSE/JSE Dividend Plus Index which represents 30 companies from the Top 40 and Mid Cap 60 indices that are expected to pay the best normal dividends over the forthcoming year</t>
  </si>
  <si>
    <t>FTSE/JSE Resi 10 Index</t>
  </si>
  <si>
    <t>FTSE 100 Index, a market cap weighted index which represent the 100 largest companies in the UK</t>
  </si>
  <si>
    <t xml:space="preserve"> MSCI USA Index, a market cap weighted index which represents about 600 of the largest companies in the USA</t>
  </si>
  <si>
    <t xml:space="preserve"> MSCI World Index, a market cap weighted index which represents about 1600 of the largest companies in the Developed World</t>
  </si>
  <si>
    <t>Government Inflation-Linked Bonds Index (GILBx)</t>
  </si>
  <si>
    <t>S&amp;P South Africa Sovereign Inflation-linked Bond 1+ year Index, a market-value weighted index of South African Rand-denominated inflation-linked bonds.</t>
  </si>
  <si>
    <t>S&amp;P 500 Index</t>
  </si>
  <si>
    <t>MSCI Japan Index, a market cap weighted index which represents about 300 of the largest companies in Japan</t>
  </si>
  <si>
    <t>Direct ownership of the capital rights to a 10 year US Treasury Bond, paying income to investors equal to the coupon value of the US Treasury Bond less 30 bp</t>
  </si>
  <si>
    <t>S&amp;P Global Property 40 Index</t>
  </si>
  <si>
    <t>FTSE/JSE South African Property Index (SAPY)</t>
  </si>
  <si>
    <t>Top 10 securities by market capitalization in the FTSE/JSE SAPY Index and equally weighted</t>
  </si>
  <si>
    <t xml:space="preserve"> S&amp;P South Africa Composite Property Capped Index </t>
  </si>
  <si>
    <t>NewFunds MAPPS Growth ETF</t>
  </si>
  <si>
    <t>NewFunds MAPPS Protect ETF</t>
  </si>
  <si>
    <t>Multiple assets: 75% South African equities; 10% nominal bonds; 10% inflation linked bonds; and 5% cash or money-market</t>
  </si>
  <si>
    <t>Multiple assets: 40% South African equities; 15% nominal bonds; 35% inflation linked bonds; and 10% cash or money-market</t>
  </si>
  <si>
    <t>Number</t>
  </si>
  <si>
    <t>Krugerrand  Custodial Certificate</t>
  </si>
  <si>
    <t>S&amp;P South Africa  50 Index, the  50 largest companies on the JSE by float-adjusted market capitalisation</t>
  </si>
  <si>
    <t>S&amp;P GIVI (Global Intrinsic Value Index) South Africa Top Index, deigned to reflect an alternative beta strategy for the South African market</t>
  </si>
  <si>
    <t>Satrix DIVI ETF</t>
  </si>
  <si>
    <t>EuroStoxx50 Index, a market cap weighted index which represent the 50 largest companies in the Eurozone</t>
  </si>
  <si>
    <t>Commodities</t>
  </si>
  <si>
    <t>AMI Big 50 (ex-SA) ETF</t>
  </si>
  <si>
    <t>AMIB50</t>
  </si>
  <si>
    <t>AMI Big50 ex-SA Index, offers exposure to the 50 larger stocks across 15 different African exchanges</t>
  </si>
  <si>
    <t>Local Bonds</t>
  </si>
  <si>
    <t xml:space="preserve">Local Property </t>
  </si>
  <si>
    <t xml:space="preserve">Other Local Equity </t>
  </si>
  <si>
    <t>Satrix MSCI World ETF</t>
  </si>
  <si>
    <r>
      <t>MSCI World Index represents</t>
    </r>
    <r>
      <rPr>
        <sz val="11"/>
        <color rgb="FF00B5E2"/>
        <rFont val="Arial"/>
        <family val="2"/>
      </rPr>
      <t> </t>
    </r>
    <r>
      <rPr>
        <sz val="11"/>
        <rFont val="Arial"/>
        <family val="2"/>
      </rPr>
      <t>large- and mid-cap companies across 23 developed markets globally</t>
    </r>
  </si>
  <si>
    <r>
      <t>MSCI World Emerging Markets IMI Index represents</t>
    </r>
    <r>
      <rPr>
        <sz val="11"/>
        <rFont val="Arial"/>
        <family val="2"/>
      </rPr>
      <t> large, mid and small cap companies across 23 emerging markets globally</t>
    </r>
  </si>
  <si>
    <t>Satrix MSCI Emerging Markets ETF</t>
  </si>
  <si>
    <t>Satrix S&amp;P 500 ETF</t>
  </si>
  <si>
    <t>STXWDM</t>
  </si>
  <si>
    <t>STX500</t>
  </si>
  <si>
    <t>STXEMG</t>
  </si>
  <si>
    <t>STXQUA</t>
  </si>
  <si>
    <t>Satrix  Quality South Africa ETF</t>
  </si>
  <si>
    <t>S&amp;P Quality South Africa Index which is designed to track high quality stocks in the South African market by quality score.</t>
  </si>
  <si>
    <t>SYGEU</t>
  </si>
  <si>
    <t>SYGJP</t>
  </si>
  <si>
    <t>SYGUK</t>
  </si>
  <si>
    <t>SYGUS</t>
  </si>
  <si>
    <t>SYGWD</t>
  </si>
  <si>
    <t>Sygnia DJ EuroStoxx 50 ETF</t>
  </si>
  <si>
    <t>Sygnia MSCI Japan ETF</t>
  </si>
  <si>
    <t>Sygnia FTSE 100 ETF</t>
  </si>
  <si>
    <t>Sygnia MSCI USA ETF</t>
  </si>
  <si>
    <t>Sygnia MSCI World ETF</t>
  </si>
  <si>
    <t>ASHGEQ</t>
  </si>
  <si>
    <t>Ashburton Global 1200 Equity ETF</t>
  </si>
  <si>
    <t>S&amp;P Global 1200 Index captures approximately 70% of the world market cap, covering seven distinct regions and 30 countries</t>
  </si>
  <si>
    <t>Total</t>
  </si>
  <si>
    <t>Sygnia Itrix Top 40 ETF</t>
  </si>
  <si>
    <t>Sygnia Itrix SWIX 40 ETF</t>
  </si>
  <si>
    <t>Sygnia Itrix S&amp;P 500</t>
  </si>
  <si>
    <t xml:space="preserve">Sygnia Itrix Global Property ETF </t>
  </si>
  <si>
    <t>SYGSW4</t>
  </si>
  <si>
    <t>SYG500</t>
  </si>
  <si>
    <t>SYGP</t>
  </si>
  <si>
    <t>SYGT40</t>
  </si>
  <si>
    <t>FTSE/JSE SWIX 40 Index</t>
  </si>
  <si>
    <t>Dollar Custodial Certificate  - 10 Year</t>
  </si>
  <si>
    <t>Dollar Custodial Certificate - 2 Year</t>
  </si>
  <si>
    <t>Direct ownership of the capital rights to a 2 year US Treasury Bond, paying income to investors equal to the coupon value of the US Treasury Bond less 30 bp</t>
  </si>
  <si>
    <t>DCCUS2</t>
  </si>
  <si>
    <t>Yes</t>
  </si>
  <si>
    <t>TFSA Friendly (CIS)</t>
  </si>
  <si>
    <t>No</t>
  </si>
  <si>
    <t>SYG4IR</t>
  </si>
  <si>
    <t>Sygnia 4th Industrial Revolution Global Equity ETF</t>
  </si>
  <si>
    <t>Kensho New Economies Composite ℠ Index,which captures the 21st Century Sectors that are propelling the 4th Industrial Revolution</t>
  </si>
  <si>
    <t>GLODIV</t>
  </si>
  <si>
    <t>CoreShares S&amp;P Global Dividend Aristocrats ETF</t>
  </si>
  <si>
    <t>CoreShares S&amp;P 500 ETF</t>
  </si>
  <si>
    <t>S&amp;P Global Dividend Aristocrats Blend Index (Custom)</t>
  </si>
  <si>
    <t>CoreShares Top 50 ETF</t>
  </si>
  <si>
    <t>CoreShares DivTrax ETF</t>
  </si>
  <si>
    <t>ETF500</t>
  </si>
  <si>
    <t>Stanlib S&amp;P 500 Index Feeder ETF</t>
  </si>
  <si>
    <t>A  feeder fund ETF  investing in the  iShares Core S&amp;P500 UCITS ETF, tracking the S&amp;P 500 Index</t>
  </si>
  <si>
    <t>Stanlib S&amp;P 500 Info Tech Index Feeder ETF</t>
  </si>
  <si>
    <t>A  feeder fund ETF  investing in the  iShares S&amp;P 500 Information Technology UCITS ETF, tracking the S&amp;P 500 Info Tech Index</t>
  </si>
  <si>
    <t>ETF5IT</t>
  </si>
  <si>
    <t>ETFWLD</t>
  </si>
  <si>
    <t>Stanlib MSCI World Index Feeder ETF</t>
  </si>
  <si>
    <t>A  feeder fund ETF  investing in the  iShares Core MSCI World UCITS ETF, tracking the MSCI World Index</t>
  </si>
  <si>
    <t>ETFGRE</t>
  </si>
  <si>
    <t>Stanlib Global REIT Index Feeder ETF</t>
  </si>
  <si>
    <t>ETFGGB</t>
  </si>
  <si>
    <t>A  feeder fund ETF  investing in the  iShares Global Govt Bond UCITS ETF, tracking the G7 Government Bond Index</t>
  </si>
  <si>
    <t>A  feeder fund ETF  investing in the   iShares Global REIT ETF, tracking the FTSE EPRA/NAREIT Global REIT</t>
  </si>
  <si>
    <t>Stanlib Global Government Bond Index Feeder ETF</t>
  </si>
  <si>
    <t>ASHWGB</t>
  </si>
  <si>
    <t>Ashburton World Government Bond ETF</t>
  </si>
  <si>
    <t>Citi World Government Bond Index</t>
  </si>
  <si>
    <t>NewFunds Low Volatility Equity ETF</t>
  </si>
  <si>
    <t>NewFunds Value Equity ETF</t>
  </si>
  <si>
    <t>NFEVOL</t>
  </si>
  <si>
    <t>NFEVAL</t>
  </si>
  <si>
    <t xml:space="preserve">Absa Wits Risk-Controlled SA Low Volatility Index </t>
  </si>
  <si>
    <t>Absa Wits Risk-Controlled SA Value Index</t>
  </si>
  <si>
    <t>Satrix Nasdaq 100 ETF</t>
  </si>
  <si>
    <t>Nasdaq100® index consisting of the 100 largest, non-financial companies listed on the Nasdaq Stock Market</t>
  </si>
  <si>
    <t xml:space="preserve">S&amp;P GIVI (Global Intrinsic Value Index) South Africa Resource 15 Index represents fifteen stocks having a GICS sector classification of energy or materials with the highest intrinsic value </t>
  </si>
  <si>
    <t>S&amp;P GIVI  (Global Intrinsic Value Index) South Africa Industrial 25 Index represents twenty five stocks having a GICS sector classification of industrials, consumer discretionary, consumer staples, health care, information technology or telecommunication services with the highest intrinsic</t>
  </si>
  <si>
    <t>S&amp;P GIVI (Global Intrinsic Value Index) South Africa Financial 15 Index, designed to reflect an alternative beta strategy for the South African market</t>
  </si>
  <si>
    <t>STXNDQ</t>
  </si>
  <si>
    <t>AMIRE</t>
  </si>
  <si>
    <t>AMI Real Estate (ex-SA) ETF</t>
  </si>
  <si>
    <t>AMI Real Estate ex-SA Index, offers exposure to companies that have property portoflios that span residential, retail, industrial , tourism segments and new developments</t>
  </si>
  <si>
    <t>Africa (ex-SA)</t>
  </si>
  <si>
    <t>Satrix Momentum ETF</t>
  </si>
  <si>
    <t>Proprietary Satrix Momentum Index</t>
  </si>
  <si>
    <t>STXMMT</t>
  </si>
  <si>
    <t>NewFunds Volatility Managed Defensive Equity ETF</t>
  </si>
  <si>
    <t>NewFunds Volatility Managed High Growth Equity ETF</t>
  </si>
  <si>
    <t>NewFunds Volatility Managed Moderate Equity ETF</t>
  </si>
  <si>
    <t>NFEHGE</t>
  </si>
  <si>
    <t>NewFunds/Absa Volatility Managed SA High Growth Equity Index </t>
  </si>
  <si>
    <t>NFEDEF</t>
  </si>
  <si>
    <t>NewFunds/Absa Volatility Managed SA Defensive Equity Index </t>
  </si>
  <si>
    <t>NFEMOD</t>
  </si>
  <si>
    <t xml:space="preserve">NewFunds/Absa Volatility Managed SA Moderate Equity Index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</si>
</sst>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sz val="11"/>
      <color rgb="FF0070C0"/>
      <name val="Calibri"/>
      <family val="2"/>
      <scheme val="minor"/>
    </font>
    <font>
      <sz val="11"/>
      <color rgb="FF00B5E2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D600"/>
        <bgColor indexed="64"/>
      </patternFill>
    </fill>
    <fill>
      <patternFill patternType="solid">
        <fgColor theme="1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theme="0"/>
      </right>
      <top style="medium">
        <color indexed="64"/>
      </top>
      <bottom/>
      <diagonal/>
    </border>
    <border>
      <left style="thin">
        <color theme="0"/>
      </left>
      <right style="thin">
        <color theme="0"/>
      </right>
      <top style="medium">
        <color indexed="64"/>
      </top>
      <bottom/>
      <diagonal/>
    </border>
    <border>
      <left style="thin">
        <color theme="0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7">
    <xf numFmtId="0" fontId="0" fillId="0" borderId="0" xfId="0"/>
    <xf numFmtId="0" fontId="0" fillId="2" borderId="3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3" fillId="2" borderId="8" xfId="1" applyFill="1" applyBorder="1" applyAlignment="1">
      <alignment horizontal="center" vertical="center"/>
    </xf>
    <xf numFmtId="0" fontId="0" fillId="0" borderId="0" xfId="0" applyAlignment="1"/>
    <xf numFmtId="0" fontId="4" fillId="0" borderId="0" xfId="0" applyFont="1"/>
    <xf numFmtId="0" fontId="0" fillId="0" borderId="0" xfId="0" applyAlignment="1">
      <alignment wrapText="1"/>
    </xf>
    <xf numFmtId="0" fontId="0" fillId="0" borderId="6" xfId="0" applyFill="1" applyBorder="1" applyAlignment="1">
      <alignment horizontal="center" vertical="center"/>
    </xf>
    <xf numFmtId="0" fontId="3" fillId="0" borderId="8" xfId="1" applyFill="1" applyBorder="1" applyAlignment="1">
      <alignment horizontal="center" vertical="center"/>
    </xf>
    <xf numFmtId="0" fontId="0" fillId="0" borderId="0" xfId="0" applyFill="1"/>
    <xf numFmtId="0" fontId="0" fillId="2" borderId="2" xfId="0" applyFont="1" applyFill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2" borderId="10" xfId="0" applyFont="1" applyFill="1" applyBorder="1" applyAlignment="1">
      <alignment horizontal="left" vertical="center" wrapText="1"/>
    </xf>
    <xf numFmtId="0" fontId="3" fillId="2" borderId="2" xfId="1" applyFill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0" fontId="3" fillId="0" borderId="7" xfId="1" applyFill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3" fillId="2" borderId="9" xfId="1" applyFill="1" applyBorder="1" applyAlignment="1">
      <alignment horizontal="center" vertical="center"/>
    </xf>
    <xf numFmtId="0" fontId="3" fillId="0" borderId="10" xfId="1" applyBorder="1" applyAlignment="1">
      <alignment horizontal="center" vertical="center"/>
    </xf>
    <xf numFmtId="0" fontId="3" fillId="0" borderId="2" xfId="1" applyBorder="1" applyAlignment="1">
      <alignment horizontal="center" vertical="center"/>
    </xf>
    <xf numFmtId="0" fontId="3" fillId="2" borderId="1" xfId="1" applyFill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29" xfId="0" applyFont="1" applyFill="1" applyBorder="1" applyAlignment="1">
      <alignment horizontal="left" vertical="center" wrapText="1"/>
    </xf>
    <xf numFmtId="0" fontId="0" fillId="2" borderId="30" xfId="0" applyFont="1" applyFill="1" applyBorder="1" applyAlignment="1">
      <alignment horizontal="left" vertical="center" wrapText="1"/>
    </xf>
    <xf numFmtId="0" fontId="0" fillId="2" borderId="31" xfId="0" applyFont="1" applyFill="1" applyBorder="1" applyAlignment="1">
      <alignment horizontal="center" vertical="center"/>
    </xf>
    <xf numFmtId="0" fontId="0" fillId="2" borderId="32" xfId="0" applyFont="1" applyFill="1" applyBorder="1" applyAlignment="1">
      <alignment horizontal="center" vertical="center"/>
    </xf>
    <xf numFmtId="0" fontId="0" fillId="2" borderId="33" xfId="0" applyFill="1" applyBorder="1" applyAlignment="1">
      <alignment horizontal="center" vertical="center"/>
    </xf>
    <xf numFmtId="0" fontId="0" fillId="2" borderId="36" xfId="0" applyFill="1" applyBorder="1" applyAlignment="1">
      <alignment horizontal="center" vertical="center"/>
    </xf>
    <xf numFmtId="0" fontId="0" fillId="2" borderId="37" xfId="0" applyFont="1" applyFill="1" applyBorder="1" applyAlignment="1">
      <alignment horizontal="left" vertical="center" wrapText="1"/>
    </xf>
    <xf numFmtId="0" fontId="0" fillId="2" borderId="40" xfId="0" applyFont="1" applyFill="1" applyBorder="1" applyAlignment="1">
      <alignment horizontal="left" vertical="center" wrapText="1"/>
    </xf>
    <xf numFmtId="0" fontId="0" fillId="0" borderId="33" xfId="0" applyFill="1" applyBorder="1" applyAlignment="1">
      <alignment horizontal="center" vertical="center"/>
    </xf>
    <xf numFmtId="0" fontId="3" fillId="0" borderId="38" xfId="1" applyFill="1" applyBorder="1" applyAlignment="1">
      <alignment horizontal="center" vertical="center"/>
    </xf>
    <xf numFmtId="0" fontId="0" fillId="0" borderId="31" xfId="0" applyFont="1" applyBorder="1" applyAlignment="1">
      <alignment horizontal="center" vertical="center"/>
    </xf>
    <xf numFmtId="0" fontId="0" fillId="0" borderId="32" xfId="0" applyFont="1" applyBorder="1" applyAlignment="1">
      <alignment horizontal="center" vertical="center"/>
    </xf>
    <xf numFmtId="0" fontId="0" fillId="0" borderId="34" xfId="0" applyFont="1" applyBorder="1" applyAlignment="1">
      <alignment horizontal="center" vertical="center"/>
    </xf>
    <xf numFmtId="0" fontId="0" fillId="0" borderId="35" xfId="0" applyFont="1" applyBorder="1" applyAlignment="1">
      <alignment horizontal="center" vertical="center"/>
    </xf>
    <xf numFmtId="0" fontId="3" fillId="0" borderId="35" xfId="1" applyBorder="1" applyAlignment="1">
      <alignment horizontal="center" vertical="center"/>
    </xf>
    <xf numFmtId="0" fontId="1" fillId="4" borderId="42" xfId="0" applyFont="1" applyFill="1" applyBorder="1" applyAlignment="1">
      <alignment horizontal="center" vertical="center"/>
    </xf>
    <xf numFmtId="0" fontId="1" fillId="4" borderId="43" xfId="0" applyFont="1" applyFill="1" applyBorder="1" applyAlignment="1">
      <alignment horizontal="center" vertical="center"/>
    </xf>
    <xf numFmtId="0" fontId="1" fillId="4" borderId="43" xfId="0" applyFont="1" applyFill="1" applyBorder="1" applyAlignment="1">
      <alignment horizontal="center" vertical="center" wrapText="1"/>
    </xf>
    <xf numFmtId="0" fontId="1" fillId="4" borderId="44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3" fillId="0" borderId="0" xfId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3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0" xfId="0" applyFont="1" applyFill="1" applyBorder="1" applyAlignment="1">
      <alignment horizontal="left" vertical="center" wrapText="1"/>
    </xf>
    <xf numFmtId="0" fontId="0" fillId="2" borderId="46" xfId="0" applyFont="1" applyFill="1" applyBorder="1" applyAlignment="1">
      <alignment horizontal="center" vertical="center"/>
    </xf>
    <xf numFmtId="0" fontId="0" fillId="2" borderId="28" xfId="0" applyFont="1" applyFill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3" fillId="0" borderId="32" xfId="1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38" xfId="0" applyFont="1" applyBorder="1" applyAlignment="1">
      <alignment horizontal="center" vertical="center"/>
    </xf>
    <xf numFmtId="0" fontId="0" fillId="0" borderId="45" xfId="0" applyFont="1" applyBorder="1" applyAlignment="1">
      <alignment horizontal="center" vertical="center"/>
    </xf>
    <xf numFmtId="0" fontId="0" fillId="2" borderId="34" xfId="0" applyFont="1" applyFill="1" applyBorder="1" applyAlignment="1">
      <alignment horizontal="left" vertical="center" wrapText="1"/>
    </xf>
    <xf numFmtId="0" fontId="0" fillId="0" borderId="36" xfId="0" applyFill="1" applyBorder="1" applyAlignment="1">
      <alignment horizontal="center" vertical="center"/>
    </xf>
    <xf numFmtId="0" fontId="0" fillId="2" borderId="51" xfId="0" applyFont="1" applyFill="1" applyBorder="1" applyAlignment="1">
      <alignment horizontal="left" vertical="center" wrapText="1"/>
    </xf>
    <xf numFmtId="0" fontId="0" fillId="0" borderId="31" xfId="0" applyFont="1" applyFill="1" applyBorder="1" applyAlignment="1">
      <alignment horizontal="center" vertical="center"/>
    </xf>
    <xf numFmtId="0" fontId="0" fillId="0" borderId="32" xfId="0" applyFont="1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0" fontId="0" fillId="2" borderId="52" xfId="0" applyFill="1" applyBorder="1" applyAlignment="1">
      <alignment horizontal="center" vertical="center"/>
    </xf>
    <xf numFmtId="0" fontId="0" fillId="2" borderId="24" xfId="0" applyFont="1" applyFill="1" applyBorder="1" applyAlignment="1">
      <alignment horizontal="center" vertical="center"/>
    </xf>
    <xf numFmtId="0" fontId="0" fillId="2" borderId="9" xfId="0" applyFont="1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3" fillId="0" borderId="29" xfId="1" applyBorder="1" applyAlignment="1">
      <alignment horizontal="center" vertical="center"/>
    </xf>
    <xf numFmtId="0" fontId="3" fillId="2" borderId="29" xfId="1" applyFill="1" applyBorder="1" applyAlignment="1">
      <alignment horizontal="center" vertical="center"/>
    </xf>
    <xf numFmtId="0" fontId="3" fillId="2" borderId="30" xfId="1" applyFill="1" applyBorder="1" applyAlignment="1">
      <alignment horizontal="center" vertical="center"/>
    </xf>
    <xf numFmtId="0" fontId="0" fillId="2" borderId="53" xfId="0" applyFont="1" applyFill="1" applyBorder="1" applyAlignment="1">
      <alignment horizontal="left" vertical="center" wrapText="1"/>
    </xf>
    <xf numFmtId="0" fontId="0" fillId="2" borderId="54" xfId="0" applyFont="1" applyFill="1" applyBorder="1" applyAlignment="1">
      <alignment horizontal="left" vertical="center" wrapText="1"/>
    </xf>
    <xf numFmtId="0" fontId="7" fillId="2" borderId="54" xfId="0" applyFont="1" applyFill="1" applyBorder="1" applyAlignment="1">
      <alignment horizontal="left" vertical="center" wrapText="1"/>
    </xf>
    <xf numFmtId="0" fontId="0" fillId="2" borderId="55" xfId="0" applyFont="1" applyFill="1" applyBorder="1" applyAlignment="1">
      <alignment horizontal="left" vertical="center" wrapText="1"/>
    </xf>
    <xf numFmtId="0" fontId="3" fillId="2" borderId="56" xfId="1" applyFill="1" applyBorder="1" applyAlignment="1">
      <alignment horizontal="center" vertical="center"/>
    </xf>
    <xf numFmtId="0" fontId="3" fillId="0" borderId="30" xfId="1" applyBorder="1" applyAlignment="1">
      <alignment horizontal="center" vertical="center"/>
    </xf>
    <xf numFmtId="0" fontId="0" fillId="0" borderId="52" xfId="0" applyFont="1" applyBorder="1" applyAlignment="1">
      <alignment horizontal="center" vertical="center"/>
    </xf>
    <xf numFmtId="0" fontId="3" fillId="0" borderId="37" xfId="1" applyBorder="1" applyAlignment="1">
      <alignment horizontal="center" vertical="center"/>
    </xf>
    <xf numFmtId="0" fontId="3" fillId="0" borderId="57" xfId="1" applyBorder="1" applyAlignment="1">
      <alignment horizontal="center" vertical="center"/>
    </xf>
    <xf numFmtId="0" fontId="0" fillId="2" borderId="5" xfId="0" applyFont="1" applyFill="1" applyBorder="1" applyAlignment="1">
      <alignment horizontal="left" vertical="center" wrapText="1"/>
    </xf>
    <xf numFmtId="0" fontId="3" fillId="0" borderId="32" xfId="1" applyBorder="1" applyAlignment="1">
      <alignment horizontal="center" vertical="center"/>
    </xf>
    <xf numFmtId="0" fontId="3" fillId="2" borderId="35" xfId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left" vertical="center" wrapText="1"/>
    </xf>
    <xf numFmtId="0" fontId="0" fillId="2" borderId="32" xfId="0" applyFill="1" applyBorder="1" applyAlignment="1">
      <alignment horizontal="center" vertical="center"/>
    </xf>
    <xf numFmtId="0" fontId="0" fillId="2" borderId="32" xfId="0" applyFont="1" applyFill="1" applyBorder="1" applyAlignment="1">
      <alignment horizontal="left" vertical="center" wrapText="1"/>
    </xf>
    <xf numFmtId="0" fontId="0" fillId="2" borderId="35" xfId="0" applyFill="1" applyBorder="1" applyAlignment="1">
      <alignment horizontal="center" vertical="center"/>
    </xf>
    <xf numFmtId="0" fontId="0" fillId="2" borderId="35" xfId="0" applyFont="1" applyFill="1" applyBorder="1" applyAlignment="1">
      <alignment horizontal="left" vertical="center" wrapText="1"/>
    </xf>
    <xf numFmtId="0" fontId="2" fillId="3" borderId="49" xfId="0" applyFont="1" applyFill="1" applyBorder="1" applyAlignment="1">
      <alignment vertical="center"/>
    </xf>
    <xf numFmtId="0" fontId="2" fillId="3" borderId="0" xfId="0" applyFont="1" applyFill="1" applyBorder="1" applyAlignment="1">
      <alignment vertical="center"/>
    </xf>
    <xf numFmtId="0" fontId="2" fillId="3" borderId="15" xfId="0" applyFont="1" applyFill="1" applyBorder="1" applyAlignment="1">
      <alignment vertical="center"/>
    </xf>
    <xf numFmtId="0" fontId="2" fillId="3" borderId="16" xfId="0" applyFont="1" applyFill="1" applyBorder="1" applyAlignment="1">
      <alignment vertical="center"/>
    </xf>
    <xf numFmtId="0" fontId="3" fillId="0" borderId="31" xfId="1" applyBorder="1" applyAlignment="1">
      <alignment horizontal="center" vertical="center"/>
    </xf>
    <xf numFmtId="0" fontId="3" fillId="0" borderId="34" xfId="1" applyBorder="1" applyAlignment="1">
      <alignment horizontal="center" vertical="center"/>
    </xf>
    <xf numFmtId="0" fontId="0" fillId="0" borderId="38" xfId="0" applyFont="1" applyBorder="1" applyAlignment="1">
      <alignment horizontal="left" vertical="center"/>
    </xf>
    <xf numFmtId="0" fontId="0" fillId="0" borderId="45" xfId="0" applyFont="1" applyBorder="1" applyAlignment="1">
      <alignment horizontal="left" vertical="center"/>
    </xf>
    <xf numFmtId="0" fontId="3" fillId="0" borderId="9" xfId="1" applyBorder="1" applyAlignment="1">
      <alignment horizontal="center" vertical="center"/>
    </xf>
    <xf numFmtId="0" fontId="3" fillId="0" borderId="10" xfId="1" applyBorder="1" applyAlignment="1">
      <alignment horizontal="center" vertical="center"/>
    </xf>
    <xf numFmtId="0" fontId="3" fillId="0" borderId="28" xfId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41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3" borderId="48" xfId="0" applyFont="1" applyFill="1" applyBorder="1" applyAlignment="1">
      <alignment horizontal="left" vertical="center"/>
    </xf>
    <xf numFmtId="0" fontId="2" fillId="3" borderId="26" xfId="0" applyFont="1" applyFill="1" applyBorder="1" applyAlignment="1">
      <alignment horizontal="left" vertical="center"/>
    </xf>
    <xf numFmtId="0" fontId="2" fillId="3" borderId="39" xfId="0" applyFont="1" applyFill="1" applyBorder="1" applyAlignment="1">
      <alignment horizontal="left" vertical="center"/>
    </xf>
    <xf numFmtId="0" fontId="2" fillId="3" borderId="14" xfId="0" applyFont="1" applyFill="1" applyBorder="1" applyAlignment="1">
      <alignment horizontal="left" vertical="center"/>
    </xf>
    <xf numFmtId="0" fontId="2" fillId="3" borderId="15" xfId="0" applyFont="1" applyFill="1" applyBorder="1" applyAlignment="1">
      <alignment horizontal="left" vertical="center"/>
    </xf>
    <xf numFmtId="0" fontId="2" fillId="3" borderId="16" xfId="0" applyFont="1" applyFill="1" applyBorder="1" applyAlignment="1">
      <alignment horizontal="left" vertical="center"/>
    </xf>
    <xf numFmtId="0" fontId="2" fillId="3" borderId="21" xfId="0" applyFont="1" applyFill="1" applyBorder="1" applyAlignment="1">
      <alignment horizontal="left" vertical="center"/>
    </xf>
    <xf numFmtId="0" fontId="2" fillId="3" borderId="22" xfId="0" applyFont="1" applyFill="1" applyBorder="1" applyAlignment="1">
      <alignment horizontal="left" vertical="center"/>
    </xf>
    <xf numFmtId="0" fontId="2" fillId="3" borderId="23" xfId="0" applyFont="1" applyFill="1" applyBorder="1" applyAlignment="1">
      <alignment horizontal="left" vertical="center"/>
    </xf>
    <xf numFmtId="0" fontId="3" fillId="0" borderId="2" xfId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3" borderId="10" xfId="0" applyFont="1" applyFill="1" applyBorder="1" applyAlignment="1">
      <alignment horizontal="left" vertical="center"/>
    </xf>
    <xf numFmtId="0" fontId="2" fillId="3" borderId="25" xfId="0" applyFont="1" applyFill="1" applyBorder="1" applyAlignment="1">
      <alignment horizontal="left" vertical="center"/>
    </xf>
    <xf numFmtId="0" fontId="2" fillId="3" borderId="50" xfId="0" applyFont="1" applyFill="1" applyBorder="1" applyAlignment="1">
      <alignment horizontal="left" vertical="center"/>
    </xf>
    <xf numFmtId="0" fontId="2" fillId="3" borderId="12" xfId="0" applyFont="1" applyFill="1" applyBorder="1" applyAlignment="1">
      <alignment horizontal="left" vertical="center"/>
    </xf>
    <xf numFmtId="0" fontId="2" fillId="3" borderId="13" xfId="0" applyFont="1" applyFill="1" applyBorder="1" applyAlignment="1">
      <alignment horizontal="left" vertical="center"/>
    </xf>
    <xf numFmtId="0" fontId="2" fillId="3" borderId="49" xfId="0" applyFont="1" applyFill="1" applyBorder="1" applyAlignment="1">
      <alignment horizontal="left" vertical="center"/>
    </xf>
    <xf numFmtId="0" fontId="2" fillId="3" borderId="0" xfId="0" applyFont="1" applyFill="1" applyBorder="1" applyAlignment="1">
      <alignment horizontal="left" vertical="center"/>
    </xf>
    <xf numFmtId="0" fontId="2" fillId="3" borderId="41" xfId="0" applyFont="1" applyFill="1" applyBorder="1" applyAlignment="1">
      <alignment horizontal="left" vertical="center"/>
    </xf>
    <xf numFmtId="0" fontId="2" fillId="3" borderId="18" xfId="0" applyFont="1" applyFill="1" applyBorder="1" applyAlignment="1">
      <alignment horizontal="left" vertical="center"/>
    </xf>
    <xf numFmtId="0" fontId="2" fillId="3" borderId="19" xfId="0" applyFont="1" applyFill="1" applyBorder="1" applyAlignment="1">
      <alignment horizontal="left" vertical="center"/>
    </xf>
    <xf numFmtId="0" fontId="2" fillId="3" borderId="20" xfId="0" applyFont="1" applyFill="1" applyBorder="1" applyAlignment="1">
      <alignment horizontal="left" vertical="center"/>
    </xf>
    <xf numFmtId="0" fontId="3" fillId="2" borderId="9" xfId="1" applyFill="1" applyBorder="1" applyAlignment="1">
      <alignment horizontal="center" vertical="center" wrapText="1"/>
    </xf>
    <xf numFmtId="0" fontId="3" fillId="2" borderId="28" xfId="1" applyFill="1" applyBorder="1" applyAlignment="1">
      <alignment horizontal="center" vertical="center" wrapText="1"/>
    </xf>
    <xf numFmtId="0" fontId="3" fillId="2" borderId="24" xfId="1" applyFill="1" applyBorder="1" applyAlignment="1">
      <alignment horizontal="center" vertical="center" wrapText="1"/>
    </xf>
    <xf numFmtId="0" fontId="3" fillId="2" borderId="17" xfId="1" applyFill="1" applyBorder="1" applyAlignment="1">
      <alignment horizontal="center" vertical="center" wrapText="1"/>
    </xf>
    <xf numFmtId="0" fontId="3" fillId="2" borderId="46" xfId="1" applyFill="1" applyBorder="1" applyAlignment="1">
      <alignment horizontal="center" vertical="center" wrapText="1"/>
    </xf>
    <xf numFmtId="0" fontId="3" fillId="0" borderId="26" xfId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1" defaultTableStyle="TableStyleMedium2" defaultPivotStyle="PivotStyleLight16">
    <tableStyle name="Table Style 3" pivot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etfcib.absa.co.za/products/Pages/default.aspx" TargetMode="External"/><Relationship Id="rId18" Type="http://schemas.openxmlformats.org/officeDocument/2006/relationships/hyperlink" Target="https://www.satrix.co.za/products" TargetMode="External"/><Relationship Id="rId26" Type="http://schemas.openxmlformats.org/officeDocument/2006/relationships/hyperlink" Target="http://etfcib.absa.co.za/Products/Exchange%20Traded%20Funds/GIVI%20SA%20Resource%2015%20ETF/Pages/default.aspx" TargetMode="External"/><Relationship Id="rId39" Type="http://schemas.openxmlformats.org/officeDocument/2006/relationships/hyperlink" Target="https://www.satrix.co.za/news/article?id=79" TargetMode="External"/><Relationship Id="rId21" Type="http://schemas.openxmlformats.org/officeDocument/2006/relationships/hyperlink" Target="http://etfcib.absa.co.za/Products/Exchange%20Traded%20Funds/Commodities/NewGold/Pages/default.aspx" TargetMode="External"/><Relationship Id="rId34" Type="http://schemas.openxmlformats.org/officeDocument/2006/relationships/hyperlink" Target="http://coreshares.co.za/products/coreshares-sp-500/" TargetMode="External"/><Relationship Id="rId42" Type="http://schemas.openxmlformats.org/officeDocument/2006/relationships/hyperlink" Target="https://www.sygnia.co.za/etfs/overview" TargetMode="External"/><Relationship Id="rId47" Type="http://schemas.openxmlformats.org/officeDocument/2006/relationships/hyperlink" Target="https://indexinvestments.stanlib.com/our-products/the-global-fund-range" TargetMode="External"/><Relationship Id="rId50" Type="http://schemas.openxmlformats.org/officeDocument/2006/relationships/hyperlink" Target="https://resources.easyequities.co.za/newlistings/AshburtonWorldGovBond/Info%20Sheet.pdf" TargetMode="External"/><Relationship Id="rId55" Type="http://schemas.openxmlformats.org/officeDocument/2006/relationships/hyperlink" Target="http://etfcib.absa.co.za/products/Exchange%20Traded%20Funds/equity/VolatilityManagedModerateEquityETF/Pages/default.aspx" TargetMode="External"/><Relationship Id="rId7" Type="http://schemas.openxmlformats.org/officeDocument/2006/relationships/hyperlink" Target="http://coreshares.co.za/products/coreshares-proptrax-ten-ptxten/" TargetMode="External"/><Relationship Id="rId12" Type="http://schemas.openxmlformats.org/officeDocument/2006/relationships/hyperlink" Target="http://etfcib.absa.co.za/products/Pages/default.aspx" TargetMode="External"/><Relationship Id="rId17" Type="http://schemas.openxmlformats.org/officeDocument/2006/relationships/hyperlink" Target="http://www.stanlib.com/Institutional/Alternatives/Pages/TheSTANLIBETFRange.aspx" TargetMode="External"/><Relationship Id="rId25" Type="http://schemas.openxmlformats.org/officeDocument/2006/relationships/hyperlink" Target="http://etfcib.absa.co.za/Products/Exchange%20Traded%20Funds/Equity/GIVI%20SA%20Industrial%2025%20ETF/Pages/default.aspx" TargetMode="External"/><Relationship Id="rId33" Type="http://schemas.openxmlformats.org/officeDocument/2006/relationships/hyperlink" Target="https://coreshares.co.za/products/coreshares-sp-global-property/" TargetMode="External"/><Relationship Id="rId38" Type="http://schemas.openxmlformats.org/officeDocument/2006/relationships/hyperlink" Target="https://www.satrix.co.za/news/article?id=78" TargetMode="External"/><Relationship Id="rId46" Type="http://schemas.openxmlformats.org/officeDocument/2006/relationships/hyperlink" Target="https://indexinvestments.stanlib.com/our-products/the-global-fund-range" TargetMode="External"/><Relationship Id="rId2" Type="http://schemas.openxmlformats.org/officeDocument/2006/relationships/hyperlink" Target="http://www.ashburtoninvestments.com/za/individual-investor/investment-range/exchange-traded-funds/ashburton-midcap-etf" TargetMode="External"/><Relationship Id="rId16" Type="http://schemas.openxmlformats.org/officeDocument/2006/relationships/hyperlink" Target="http://www.stanlib.com/Institutional/Alternatives/Pages/TheSTANLIBETFRange.aspx" TargetMode="External"/><Relationship Id="rId20" Type="http://schemas.openxmlformats.org/officeDocument/2006/relationships/hyperlink" Target="http://etfcib.absa.co.za/Products/Exchange%20Traded%20Funds/Commodities/NewPlat/Pages/default.aspx" TargetMode="External"/><Relationship Id="rId29" Type="http://schemas.openxmlformats.org/officeDocument/2006/relationships/hyperlink" Target="https://www.satrix.co.za/products" TargetMode="External"/><Relationship Id="rId41" Type="http://schemas.openxmlformats.org/officeDocument/2006/relationships/hyperlink" Target="https://www.sygnia.co.za/etfs/overview" TargetMode="External"/><Relationship Id="rId54" Type="http://schemas.openxmlformats.org/officeDocument/2006/relationships/hyperlink" Target="https://cloudatlasinvesting.com/ami-real-estate-ex-sa/" TargetMode="External"/><Relationship Id="rId1" Type="http://schemas.openxmlformats.org/officeDocument/2006/relationships/hyperlink" Target="http://coreshares.co.za/products/coreshares-preftrax-preftx/" TargetMode="External"/><Relationship Id="rId6" Type="http://schemas.openxmlformats.org/officeDocument/2006/relationships/hyperlink" Target="http://coreshares.co.za/products/coreshares-proptax-sapy/" TargetMode="External"/><Relationship Id="rId11" Type="http://schemas.openxmlformats.org/officeDocument/2006/relationships/hyperlink" Target="http://etfcib.absa.co.za/products/Pages/default.aspx" TargetMode="External"/><Relationship Id="rId24" Type="http://schemas.openxmlformats.org/officeDocument/2006/relationships/hyperlink" Target="http://etfcib.absa.co.za/Products/Exchange%20Traded%20Funds/Equity/GIVI%20SA%20Financial%2015%20ETF/Pages/default.aspx" TargetMode="External"/><Relationship Id="rId32" Type="http://schemas.openxmlformats.org/officeDocument/2006/relationships/hyperlink" Target="http://etfcib.absa.co.za/products/Pages/default.aspx" TargetMode="External"/><Relationship Id="rId37" Type="http://schemas.openxmlformats.org/officeDocument/2006/relationships/hyperlink" Target="https://www.satrix.co.za/news/article?id=77" TargetMode="External"/><Relationship Id="rId40" Type="http://schemas.openxmlformats.org/officeDocument/2006/relationships/hyperlink" Target="http://www.ashburtoninvestments.com/za/individual-investor/investment-range/exchange-traded-funds/ashburton-global-1200-equity-etf" TargetMode="External"/><Relationship Id="rId45" Type="http://schemas.openxmlformats.org/officeDocument/2006/relationships/hyperlink" Target="https://indexinvestments.stanlib.com/our-products/the-global-fund-range" TargetMode="External"/><Relationship Id="rId53" Type="http://schemas.openxmlformats.org/officeDocument/2006/relationships/hyperlink" Target="https://www.satrix.co.za/news/article?id=108" TargetMode="External"/><Relationship Id="rId58" Type="http://schemas.openxmlformats.org/officeDocument/2006/relationships/printerSettings" Target="../printerSettings/printerSettings1.bin"/><Relationship Id="rId5" Type="http://schemas.openxmlformats.org/officeDocument/2006/relationships/hyperlink" Target="http://www.stanlib.com/Institutional/Alternatives/Pages/TheSTANLIBETFRange.aspx" TargetMode="External"/><Relationship Id="rId15" Type="http://schemas.openxmlformats.org/officeDocument/2006/relationships/hyperlink" Target="http://etfcib.absa.co.za/products/Pages/default.aspx" TargetMode="External"/><Relationship Id="rId23" Type="http://schemas.openxmlformats.org/officeDocument/2006/relationships/hyperlink" Target="http://etfcib.absa.co.za/Products/Exchange%20Traded%20Funds/Equity/GIVI%20SA%20Top%2050%20ETF/Pages/default.aspx" TargetMode="External"/><Relationship Id="rId28" Type="http://schemas.openxmlformats.org/officeDocument/2006/relationships/hyperlink" Target="http://www.rmb.co.za/globalmarkets/weTrade_Commodities_Dollar_Custodial_Certificate.asp" TargetMode="External"/><Relationship Id="rId36" Type="http://schemas.openxmlformats.org/officeDocument/2006/relationships/hyperlink" Target="https://www.cloudatlasinvesting.com/ami-big50-ex-sa-etf" TargetMode="External"/><Relationship Id="rId49" Type="http://schemas.openxmlformats.org/officeDocument/2006/relationships/hyperlink" Target="https://indexinvestments.stanlib.com/our-products/the-global-fund-range" TargetMode="External"/><Relationship Id="rId57" Type="http://schemas.openxmlformats.org/officeDocument/2006/relationships/hyperlink" Target="http://etfcib.absa.co.za/products/Exchange%20Traded%20Funds/equity/VolatilityManagedDefensiveEquityETF/Pages/default.aspx" TargetMode="External"/><Relationship Id="rId10" Type="http://schemas.openxmlformats.org/officeDocument/2006/relationships/hyperlink" Target="http://coreshares.co.za/products/coreshares-equally-weighted-top40/" TargetMode="External"/><Relationship Id="rId19" Type="http://schemas.openxmlformats.org/officeDocument/2006/relationships/hyperlink" Target="http://etfcib.absa.co.za/products/Exchange%20Traded%20Funds/commodities/NewPalladiumETF/Pages/default.aspx" TargetMode="External"/><Relationship Id="rId31" Type="http://schemas.openxmlformats.org/officeDocument/2006/relationships/hyperlink" Target="http://etfcib.absa.co.za/products/Pages/default.aspx" TargetMode="External"/><Relationship Id="rId44" Type="http://schemas.openxmlformats.org/officeDocument/2006/relationships/hyperlink" Target="https://coreshares.co.za/products/coreshares-global-dividend/" TargetMode="External"/><Relationship Id="rId52" Type="http://schemas.openxmlformats.org/officeDocument/2006/relationships/hyperlink" Target="http://etfcib.absa.co.za/products/Exchange%20Traded%20Funds/equity/LowVolatilityETF/Pages/default.aspx" TargetMode="External"/><Relationship Id="rId4" Type="http://schemas.openxmlformats.org/officeDocument/2006/relationships/hyperlink" Target="http://etfcib.absa.co.za/products/Pages/default.aspx" TargetMode="External"/><Relationship Id="rId9" Type="http://schemas.openxmlformats.org/officeDocument/2006/relationships/hyperlink" Target="http://coreshares.co.za/products/coreshares-top50/" TargetMode="External"/><Relationship Id="rId14" Type="http://schemas.openxmlformats.org/officeDocument/2006/relationships/hyperlink" Target="http://etfcib.absa.co.za/products/Pages/default.aspx" TargetMode="External"/><Relationship Id="rId22" Type="http://schemas.openxmlformats.org/officeDocument/2006/relationships/hyperlink" Target="http://www.rmb.co.za/GlobalMarkets/weTrade_Commodities_Krugerrand_Custodial_Certificate.asp" TargetMode="External"/><Relationship Id="rId27" Type="http://schemas.openxmlformats.org/officeDocument/2006/relationships/hyperlink" Target="http://corporateandinvestment.standardbank.co.za/standimg/cib/Products%20and%20Services/Static%20files/APRETFRHO%20Performance%20sheet(210416).pdf" TargetMode="External"/><Relationship Id="rId30" Type="http://schemas.openxmlformats.org/officeDocument/2006/relationships/hyperlink" Target="https://www.satrix.co.za/products" TargetMode="External"/><Relationship Id="rId35" Type="http://schemas.openxmlformats.org/officeDocument/2006/relationships/hyperlink" Target="http://www.ashburtoninvestments.com/za/individual-investor/investment-range/exchange-traded-funds/ashburton-top-40-etf" TargetMode="External"/><Relationship Id="rId43" Type="http://schemas.openxmlformats.org/officeDocument/2006/relationships/hyperlink" Target="https://www.sygnia.co.za/etfs/overview" TargetMode="External"/><Relationship Id="rId48" Type="http://schemas.openxmlformats.org/officeDocument/2006/relationships/hyperlink" Target="https://indexinvestments.stanlib.com/our-products/the-global-fund-range" TargetMode="External"/><Relationship Id="rId56" Type="http://schemas.openxmlformats.org/officeDocument/2006/relationships/hyperlink" Target="http://etfcib.absa.co.za/products/Exchange%20Traded%20Funds/equity/VolatilityManagedHighGrowthEquityETF/Pages/default.aspx" TargetMode="External"/><Relationship Id="rId8" Type="http://schemas.openxmlformats.org/officeDocument/2006/relationships/hyperlink" Target="http://coreshares.co.za/products/coreshares-divtrax-divtrx/" TargetMode="External"/><Relationship Id="rId51" Type="http://schemas.openxmlformats.org/officeDocument/2006/relationships/hyperlink" Target="http://etfcib.absa.co.za/products/Exchange%20Traded%20Funds/equity/ValueETF/Pages/default.aspx" TargetMode="External"/><Relationship Id="rId3" Type="http://schemas.openxmlformats.org/officeDocument/2006/relationships/hyperlink" Target="http://www.ashburtoninvestments.com/za/individual-investor/investment-range/exchange-traded-funds/ashburton-inflation-et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3"/>
  <sheetViews>
    <sheetView tabSelected="1" topLeftCell="C88" zoomScale="70" zoomScaleNormal="70" workbookViewId="0">
      <selection activeCell="I27" sqref="I27"/>
    </sheetView>
  </sheetViews>
  <sheetFormatPr defaultRowHeight="30.75" customHeight="1" x14ac:dyDescent="0.35"/>
  <cols>
    <col min="1" max="1" width="14.81640625" style="11" bestFit="1" customWidth="1"/>
    <col min="2" max="2" width="48.7265625" style="11" bestFit="1" customWidth="1"/>
    <col min="3" max="3" width="31.1796875" style="11" bestFit="1" customWidth="1"/>
    <col min="4" max="4" width="175.26953125" style="13" bestFit="1" customWidth="1"/>
    <col min="5" max="5" width="13.54296875" style="11" bestFit="1" customWidth="1"/>
    <col min="6" max="6" width="15" style="11" bestFit="1" customWidth="1"/>
  </cols>
  <sheetData>
    <row r="1" spans="1:6" ht="30.75" customHeight="1" thickBot="1" x14ac:dyDescent="0.4">
      <c r="A1" s="50" t="s">
        <v>39</v>
      </c>
      <c r="B1" s="51" t="s">
        <v>40</v>
      </c>
      <c r="C1" s="51" t="s">
        <v>186</v>
      </c>
      <c r="D1" s="52" t="s">
        <v>77</v>
      </c>
      <c r="E1" s="51" t="s">
        <v>41</v>
      </c>
      <c r="F1" s="53" t="s">
        <v>134</v>
      </c>
    </row>
    <row r="2" spans="1:6" ht="30.75" customHeight="1" thickBot="1" x14ac:dyDescent="0.4">
      <c r="A2" s="132" t="s">
        <v>42</v>
      </c>
      <c r="B2" s="133"/>
      <c r="C2" s="133"/>
      <c r="D2" s="133"/>
      <c r="E2" s="133"/>
      <c r="F2" s="134"/>
    </row>
    <row r="3" spans="1:6" ht="30.75" customHeight="1" x14ac:dyDescent="0.35">
      <c r="A3" s="37" t="s">
        <v>2</v>
      </c>
      <c r="B3" s="38" t="s">
        <v>60</v>
      </c>
      <c r="C3" s="43" t="s">
        <v>185</v>
      </c>
      <c r="D3" s="41" t="s">
        <v>80</v>
      </c>
      <c r="E3" s="65" t="s">
        <v>45</v>
      </c>
      <c r="F3" s="111">
        <v>12</v>
      </c>
    </row>
    <row r="4" spans="1:6" ht="30.75" customHeight="1" x14ac:dyDescent="0.35">
      <c r="A4" s="1" t="s">
        <v>71</v>
      </c>
      <c r="B4" s="2" t="s">
        <v>72</v>
      </c>
      <c r="C4" s="14" t="s">
        <v>185</v>
      </c>
      <c r="D4" s="35" t="s">
        <v>43</v>
      </c>
      <c r="E4" s="31" t="s">
        <v>41</v>
      </c>
      <c r="F4" s="112"/>
    </row>
    <row r="5" spans="1:6" ht="30.75" customHeight="1" x14ac:dyDescent="0.35">
      <c r="A5" s="1" t="s">
        <v>17</v>
      </c>
      <c r="B5" s="2" t="s">
        <v>85</v>
      </c>
      <c r="C5" s="14" t="s">
        <v>185</v>
      </c>
      <c r="D5" s="35" t="s">
        <v>44</v>
      </c>
      <c r="E5" s="64" t="s">
        <v>41</v>
      </c>
      <c r="F5" s="112"/>
    </row>
    <row r="6" spans="1:6" ht="30.75" customHeight="1" x14ac:dyDescent="0.35">
      <c r="A6" s="1" t="s">
        <v>21</v>
      </c>
      <c r="B6" s="2" t="s">
        <v>83</v>
      </c>
      <c r="C6" s="14" t="s">
        <v>185</v>
      </c>
      <c r="D6" s="35" t="s">
        <v>78</v>
      </c>
      <c r="E6" s="64" t="s">
        <v>41</v>
      </c>
      <c r="F6" s="112"/>
    </row>
    <row r="7" spans="1:6" s="16" customFormat="1" ht="30.75" customHeight="1" x14ac:dyDescent="0.35">
      <c r="A7" s="1" t="s">
        <v>22</v>
      </c>
      <c r="B7" s="2" t="s">
        <v>84</v>
      </c>
      <c r="C7" s="14" t="s">
        <v>185</v>
      </c>
      <c r="D7" s="35" t="s">
        <v>79</v>
      </c>
      <c r="E7" s="31" t="s">
        <v>41</v>
      </c>
      <c r="F7" s="112"/>
    </row>
    <row r="8" spans="1:6" ht="30.75" customHeight="1" x14ac:dyDescent="0.35">
      <c r="A8" s="1" t="s">
        <v>29</v>
      </c>
      <c r="B8" s="2" t="s">
        <v>86</v>
      </c>
      <c r="C8" s="14" t="s">
        <v>185</v>
      </c>
      <c r="D8" s="35" t="s">
        <v>80</v>
      </c>
      <c r="E8" s="64" t="s">
        <v>41</v>
      </c>
      <c r="F8" s="112"/>
    </row>
    <row r="9" spans="1:6" ht="30.75" customHeight="1" x14ac:dyDescent="0.35">
      <c r="A9" s="1" t="s">
        <v>30</v>
      </c>
      <c r="B9" s="2" t="s">
        <v>87</v>
      </c>
      <c r="C9" s="14" t="s">
        <v>185</v>
      </c>
      <c r="D9" s="35" t="s">
        <v>81</v>
      </c>
      <c r="E9" s="64" t="s">
        <v>41</v>
      </c>
      <c r="F9" s="112"/>
    </row>
    <row r="10" spans="1:6" ht="30.75" customHeight="1" x14ac:dyDescent="0.35">
      <c r="A10" s="1" t="s">
        <v>32</v>
      </c>
      <c r="B10" s="2" t="s">
        <v>68</v>
      </c>
      <c r="C10" s="14" t="s">
        <v>185</v>
      </c>
      <c r="D10" s="35" t="s">
        <v>80</v>
      </c>
      <c r="E10" s="108" t="s">
        <v>41</v>
      </c>
      <c r="F10" s="112"/>
    </row>
    <row r="11" spans="1:6" ht="30.75" customHeight="1" x14ac:dyDescent="0.35">
      <c r="A11" s="1" t="s">
        <v>36</v>
      </c>
      <c r="B11" s="2" t="s">
        <v>69</v>
      </c>
      <c r="C11" s="14" t="s">
        <v>185</v>
      </c>
      <c r="D11" s="35" t="s">
        <v>82</v>
      </c>
      <c r="E11" s="109"/>
      <c r="F11" s="112"/>
    </row>
    <row r="12" spans="1:6" ht="30.75" customHeight="1" x14ac:dyDescent="0.35">
      <c r="A12" s="1" t="s">
        <v>38</v>
      </c>
      <c r="B12" s="2" t="s">
        <v>70</v>
      </c>
      <c r="C12" s="14" t="s">
        <v>185</v>
      </c>
      <c r="D12" s="35" t="s">
        <v>81</v>
      </c>
      <c r="E12" s="126"/>
      <c r="F12" s="112"/>
    </row>
    <row r="13" spans="1:6" s="19" customFormat="1" ht="30.75" customHeight="1" x14ac:dyDescent="0.35">
      <c r="A13" s="1" t="s">
        <v>176</v>
      </c>
      <c r="B13" s="2" t="s">
        <v>173</v>
      </c>
      <c r="C13" s="14" t="s">
        <v>185</v>
      </c>
      <c r="D13" s="35" t="s">
        <v>180</v>
      </c>
      <c r="E13" s="141" t="s">
        <v>45</v>
      </c>
      <c r="F13" s="112"/>
    </row>
    <row r="14" spans="1:6" s="19" customFormat="1" ht="30.75" customHeight="1" thickBot="1" x14ac:dyDescent="0.4">
      <c r="A14" s="62" t="s">
        <v>179</v>
      </c>
      <c r="B14" s="63" t="s">
        <v>172</v>
      </c>
      <c r="C14" s="70" t="s">
        <v>185</v>
      </c>
      <c r="D14" s="42" t="s">
        <v>80</v>
      </c>
      <c r="E14" s="142"/>
      <c r="F14" s="113"/>
    </row>
    <row r="15" spans="1:6" ht="30.75" customHeight="1" x14ac:dyDescent="0.35">
      <c r="A15" s="135" t="s">
        <v>146</v>
      </c>
      <c r="B15" s="136"/>
      <c r="C15" s="136"/>
      <c r="D15" s="136"/>
      <c r="E15" s="136"/>
      <c r="F15" s="137"/>
    </row>
    <row r="16" spans="1:6" ht="30.75" customHeight="1" thickBot="1" x14ac:dyDescent="0.4">
      <c r="A16" s="135"/>
      <c r="B16" s="136"/>
      <c r="C16" s="136"/>
      <c r="D16" s="121"/>
      <c r="E16" s="121"/>
      <c r="F16" s="122"/>
    </row>
    <row r="17" spans="1:6" ht="30.75" customHeight="1" x14ac:dyDescent="0.35">
      <c r="A17" s="37" t="s">
        <v>1</v>
      </c>
      <c r="B17" s="38" t="s">
        <v>62</v>
      </c>
      <c r="C17" s="43" t="s">
        <v>185</v>
      </c>
      <c r="D17" s="41" t="s">
        <v>113</v>
      </c>
      <c r="E17" s="44" t="s">
        <v>41</v>
      </c>
      <c r="F17" s="111">
        <v>20</v>
      </c>
    </row>
    <row r="18" spans="1:6" ht="30.75" customHeight="1" x14ac:dyDescent="0.35">
      <c r="A18" s="33" t="s">
        <v>3</v>
      </c>
      <c r="B18" s="34" t="s">
        <v>195</v>
      </c>
      <c r="C18" s="14" t="s">
        <v>185</v>
      </c>
      <c r="D18" s="35" t="s">
        <v>136</v>
      </c>
      <c r="E18" s="31" t="s">
        <v>41</v>
      </c>
      <c r="F18" s="112"/>
    </row>
    <row r="19" spans="1:6" ht="30.75" customHeight="1" x14ac:dyDescent="0.35">
      <c r="A19" s="33" t="s">
        <v>4</v>
      </c>
      <c r="B19" s="34" t="s">
        <v>196</v>
      </c>
      <c r="C19" s="14" t="s">
        <v>185</v>
      </c>
      <c r="D19" s="35" t="s">
        <v>46</v>
      </c>
      <c r="E19" s="31" t="s">
        <v>41</v>
      </c>
      <c r="F19" s="112"/>
    </row>
    <row r="20" spans="1:6" s="19" customFormat="1" ht="30.75" customHeight="1" x14ac:dyDescent="0.35">
      <c r="A20" s="33" t="s">
        <v>9</v>
      </c>
      <c r="B20" s="34" t="s">
        <v>89</v>
      </c>
      <c r="C20" s="14" t="s">
        <v>185</v>
      </c>
      <c r="D20" s="35" t="s">
        <v>225</v>
      </c>
      <c r="E20" s="15" t="s">
        <v>41</v>
      </c>
      <c r="F20" s="112"/>
    </row>
    <row r="21" spans="1:6" s="19" customFormat="1" ht="30.75" customHeight="1" x14ac:dyDescent="0.35">
      <c r="A21" s="33" t="s">
        <v>10</v>
      </c>
      <c r="B21" s="34" t="s">
        <v>90</v>
      </c>
      <c r="C21" s="14" t="s">
        <v>185</v>
      </c>
      <c r="D21" s="35" t="s">
        <v>224</v>
      </c>
      <c r="E21" s="15" t="s">
        <v>41</v>
      </c>
      <c r="F21" s="112"/>
    </row>
    <row r="22" spans="1:6" ht="30.75" customHeight="1" x14ac:dyDescent="0.35">
      <c r="A22" s="33" t="s">
        <v>11</v>
      </c>
      <c r="B22" s="34" t="s">
        <v>92</v>
      </c>
      <c r="C22" s="14" t="s">
        <v>185</v>
      </c>
      <c r="D22" s="35" t="s">
        <v>137</v>
      </c>
      <c r="E22" s="15" t="s">
        <v>41</v>
      </c>
      <c r="F22" s="112"/>
    </row>
    <row r="23" spans="1:6" ht="30.75" customHeight="1" x14ac:dyDescent="0.35">
      <c r="A23" s="33" t="s">
        <v>12</v>
      </c>
      <c r="B23" s="34" t="s">
        <v>91</v>
      </c>
      <c r="C23" s="14" t="s">
        <v>185</v>
      </c>
      <c r="D23" s="35" t="s">
        <v>223</v>
      </c>
      <c r="E23" s="15" t="s">
        <v>41</v>
      </c>
      <c r="F23" s="112"/>
    </row>
    <row r="24" spans="1:6" s="16" customFormat="1" ht="30.75" customHeight="1" x14ac:dyDescent="0.35">
      <c r="A24" s="33" t="s">
        <v>239</v>
      </c>
      <c r="B24" s="34" t="s">
        <v>234</v>
      </c>
      <c r="C24" s="14" t="s">
        <v>185</v>
      </c>
      <c r="D24" s="35" t="s">
        <v>240</v>
      </c>
      <c r="E24" s="10" t="s">
        <v>45</v>
      </c>
      <c r="F24" s="112"/>
    </row>
    <row r="25" spans="1:6" s="16" customFormat="1" ht="30.75" customHeight="1" x14ac:dyDescent="0.35">
      <c r="A25" s="33" t="s">
        <v>237</v>
      </c>
      <c r="B25" s="34" t="s">
        <v>235</v>
      </c>
      <c r="C25" s="14" t="s">
        <v>185</v>
      </c>
      <c r="D25" s="35" t="s">
        <v>238</v>
      </c>
      <c r="E25" s="10" t="s">
        <v>45</v>
      </c>
      <c r="F25" s="112"/>
    </row>
    <row r="26" spans="1:6" s="16" customFormat="1" ht="30.75" customHeight="1" x14ac:dyDescent="0.35">
      <c r="A26" s="33" t="s">
        <v>241</v>
      </c>
      <c r="B26" s="34" t="s">
        <v>236</v>
      </c>
      <c r="C26" s="14" t="s">
        <v>185</v>
      </c>
      <c r="D26" s="35" t="s">
        <v>242</v>
      </c>
      <c r="E26" s="10" t="s">
        <v>45</v>
      </c>
      <c r="F26" s="112"/>
    </row>
    <row r="27" spans="1:6" s="16" customFormat="1" ht="30.75" customHeight="1" x14ac:dyDescent="0.35">
      <c r="A27" s="33" t="s">
        <v>18</v>
      </c>
      <c r="B27" s="34" t="s">
        <v>88</v>
      </c>
      <c r="C27" s="14" t="s">
        <v>185</v>
      </c>
      <c r="D27" s="35" t="s">
        <v>47</v>
      </c>
      <c r="E27" s="10" t="s">
        <v>41</v>
      </c>
      <c r="F27" s="112"/>
    </row>
    <row r="28" spans="1:6" s="16" customFormat="1" ht="30.75" customHeight="1" x14ac:dyDescent="0.35">
      <c r="A28" s="33" t="s">
        <v>218</v>
      </c>
      <c r="B28" s="34" t="s">
        <v>216</v>
      </c>
      <c r="C28" s="14" t="s">
        <v>185</v>
      </c>
      <c r="D28" s="35" t="s">
        <v>220</v>
      </c>
      <c r="E28" s="10" t="s">
        <v>45</v>
      </c>
      <c r="F28" s="112"/>
    </row>
    <row r="29" spans="1:6" s="16" customFormat="1" ht="30.75" customHeight="1" x14ac:dyDescent="0.35">
      <c r="A29" s="33" t="s">
        <v>217</v>
      </c>
      <c r="B29" s="34" t="s">
        <v>215</v>
      </c>
      <c r="C29" s="14" t="s">
        <v>185</v>
      </c>
      <c r="D29" s="35" t="s">
        <v>219</v>
      </c>
      <c r="E29" s="10" t="s">
        <v>45</v>
      </c>
      <c r="F29" s="112"/>
    </row>
    <row r="30" spans="1:6" s="16" customFormat="1" ht="30.75" customHeight="1" x14ac:dyDescent="0.35">
      <c r="A30" s="33" t="s">
        <v>26</v>
      </c>
      <c r="B30" s="34" t="s">
        <v>106</v>
      </c>
      <c r="C30" s="14" t="s">
        <v>185</v>
      </c>
      <c r="D30" s="35" t="s">
        <v>112</v>
      </c>
      <c r="E30" s="10" t="s">
        <v>41</v>
      </c>
      <c r="F30" s="112"/>
    </row>
    <row r="31" spans="1:6" ht="30.75" customHeight="1" x14ac:dyDescent="0.35">
      <c r="A31" s="33" t="s">
        <v>33</v>
      </c>
      <c r="B31" s="34" t="s">
        <v>138</v>
      </c>
      <c r="C31" s="14" t="s">
        <v>185</v>
      </c>
      <c r="D31" s="35" t="s">
        <v>116</v>
      </c>
      <c r="E31" s="108" t="s">
        <v>41</v>
      </c>
      <c r="F31" s="112"/>
    </row>
    <row r="32" spans="1:6" ht="30.75" customHeight="1" x14ac:dyDescent="0.35">
      <c r="A32" s="33" t="s">
        <v>34</v>
      </c>
      <c r="B32" s="34" t="s">
        <v>105</v>
      </c>
      <c r="C32" s="14" t="s">
        <v>185</v>
      </c>
      <c r="D32" s="35" t="s">
        <v>114</v>
      </c>
      <c r="E32" s="109"/>
      <c r="F32" s="112"/>
    </row>
    <row r="33" spans="1:6" ht="30.75" customHeight="1" x14ac:dyDescent="0.35">
      <c r="A33" s="33" t="s">
        <v>35</v>
      </c>
      <c r="B33" s="34" t="s">
        <v>104</v>
      </c>
      <c r="C33" s="14" t="s">
        <v>185</v>
      </c>
      <c r="D33" s="35" t="s">
        <v>115</v>
      </c>
      <c r="E33" s="109"/>
      <c r="F33" s="112"/>
    </row>
    <row r="34" spans="1:6" ht="30.75" customHeight="1" x14ac:dyDescent="0.35">
      <c r="A34" s="33" t="s">
        <v>233</v>
      </c>
      <c r="B34" s="34" t="s">
        <v>231</v>
      </c>
      <c r="C34" s="14" t="s">
        <v>185</v>
      </c>
      <c r="D34" s="36" t="s">
        <v>232</v>
      </c>
      <c r="E34" s="109"/>
      <c r="F34" s="112"/>
    </row>
    <row r="35" spans="1:6" s="19" customFormat="1" ht="30.75" customHeight="1" x14ac:dyDescent="0.35">
      <c r="A35" s="76" t="s">
        <v>155</v>
      </c>
      <c r="B35" s="77" t="s">
        <v>156</v>
      </c>
      <c r="C35" s="78" t="s">
        <v>185</v>
      </c>
      <c r="D35" s="36" t="s">
        <v>157</v>
      </c>
      <c r="E35" s="109"/>
      <c r="F35" s="112"/>
    </row>
    <row r="36" spans="1:6" s="19" customFormat="1" ht="30.75" customHeight="1" thickBot="1" x14ac:dyDescent="0.4">
      <c r="A36" s="76" t="s">
        <v>37</v>
      </c>
      <c r="B36" s="77" t="s">
        <v>103</v>
      </c>
      <c r="C36" s="78" t="s">
        <v>185</v>
      </c>
      <c r="D36" s="36" t="s">
        <v>117</v>
      </c>
      <c r="E36" s="110"/>
      <c r="F36" s="113"/>
    </row>
    <row r="37" spans="1:6" ht="30.75" customHeight="1" thickBot="1" x14ac:dyDescent="0.4">
      <c r="A37" s="138" t="s">
        <v>48</v>
      </c>
      <c r="B37" s="139"/>
      <c r="C37" s="139"/>
      <c r="D37" s="139"/>
      <c r="E37" s="139"/>
      <c r="F37" s="140"/>
    </row>
    <row r="38" spans="1:6" s="19" customFormat="1" ht="30.75" customHeight="1" x14ac:dyDescent="0.35">
      <c r="A38" s="9" t="s">
        <v>168</v>
      </c>
      <c r="B38" s="9" t="s">
        <v>169</v>
      </c>
      <c r="C38" s="56" t="s">
        <v>185</v>
      </c>
      <c r="D38" s="82" t="s">
        <v>170</v>
      </c>
      <c r="E38" s="79" t="s">
        <v>45</v>
      </c>
      <c r="F38" s="111">
        <v>17</v>
      </c>
    </row>
    <row r="39" spans="1:6" ht="30.75" customHeight="1" x14ac:dyDescent="0.35">
      <c r="A39" s="8" t="s">
        <v>76</v>
      </c>
      <c r="B39" s="9" t="s">
        <v>193</v>
      </c>
      <c r="C39" s="56" t="s">
        <v>185</v>
      </c>
      <c r="D39" s="83" t="s">
        <v>123</v>
      </c>
      <c r="E39" s="80" t="s">
        <v>45</v>
      </c>
      <c r="F39" s="112"/>
    </row>
    <row r="40" spans="1:6" s="19" customFormat="1" ht="30.75" customHeight="1" x14ac:dyDescent="0.35">
      <c r="A40" s="8" t="s">
        <v>197</v>
      </c>
      <c r="B40" s="9" t="s">
        <v>198</v>
      </c>
      <c r="C40" s="56" t="s">
        <v>185</v>
      </c>
      <c r="D40" s="83" t="s">
        <v>199</v>
      </c>
      <c r="E40" s="80" t="s">
        <v>45</v>
      </c>
      <c r="F40" s="112"/>
    </row>
    <row r="41" spans="1:6" ht="30.75" customHeight="1" x14ac:dyDescent="0.35">
      <c r="A41" s="5" t="s">
        <v>202</v>
      </c>
      <c r="B41" s="6" t="s">
        <v>200</v>
      </c>
      <c r="C41" s="56" t="s">
        <v>185</v>
      </c>
      <c r="D41" s="83" t="s">
        <v>201</v>
      </c>
      <c r="E41" s="81" t="s">
        <v>45</v>
      </c>
      <c r="F41" s="112"/>
    </row>
    <row r="42" spans="1:6" s="19" customFormat="1" ht="30.75" customHeight="1" x14ac:dyDescent="0.35">
      <c r="A42" s="5" t="s">
        <v>203</v>
      </c>
      <c r="B42" s="6" t="s">
        <v>204</v>
      </c>
      <c r="C42" s="56" t="s">
        <v>185</v>
      </c>
      <c r="D42" s="83" t="s">
        <v>205</v>
      </c>
      <c r="E42" s="81" t="s">
        <v>45</v>
      </c>
      <c r="F42" s="112"/>
    </row>
    <row r="43" spans="1:6" s="19" customFormat="1" ht="30.75" customHeight="1" x14ac:dyDescent="0.35">
      <c r="A43" s="5" t="s">
        <v>191</v>
      </c>
      <c r="B43" s="6" t="s">
        <v>192</v>
      </c>
      <c r="C43" s="56" t="s">
        <v>185</v>
      </c>
      <c r="D43" s="83" t="s">
        <v>194</v>
      </c>
      <c r="E43" s="81" t="s">
        <v>45</v>
      </c>
      <c r="F43" s="112"/>
    </row>
    <row r="44" spans="1:6" ht="30.75" customHeight="1" x14ac:dyDescent="0.35">
      <c r="A44" s="5" t="s">
        <v>153</v>
      </c>
      <c r="B44" s="6" t="s">
        <v>151</v>
      </c>
      <c r="C44" s="56" t="s">
        <v>185</v>
      </c>
      <c r="D44" s="83" t="s">
        <v>123</v>
      </c>
      <c r="E44" s="87" t="s">
        <v>45</v>
      </c>
      <c r="F44" s="112"/>
    </row>
    <row r="45" spans="1:6" s="19" customFormat="1" ht="30.75" customHeight="1" x14ac:dyDescent="0.35">
      <c r="A45" s="5" t="s">
        <v>154</v>
      </c>
      <c r="B45" s="6" t="s">
        <v>150</v>
      </c>
      <c r="C45" s="56" t="s">
        <v>185</v>
      </c>
      <c r="D45" s="84" t="s">
        <v>149</v>
      </c>
      <c r="E45" s="81" t="s">
        <v>45</v>
      </c>
      <c r="F45" s="112"/>
    </row>
    <row r="46" spans="1:6" s="19" customFormat="1" ht="30.75" customHeight="1" x14ac:dyDescent="0.35">
      <c r="A46" s="5" t="s">
        <v>226</v>
      </c>
      <c r="B46" s="6" t="s">
        <v>221</v>
      </c>
      <c r="C46" s="56" t="s">
        <v>185</v>
      </c>
      <c r="D46" s="83" t="s">
        <v>222</v>
      </c>
      <c r="E46" s="86" t="s">
        <v>45</v>
      </c>
      <c r="F46" s="112"/>
    </row>
    <row r="47" spans="1:6" s="19" customFormat="1" ht="30.75" customHeight="1" x14ac:dyDescent="0.35">
      <c r="A47" s="5" t="s">
        <v>152</v>
      </c>
      <c r="B47" s="6" t="s">
        <v>147</v>
      </c>
      <c r="C47" s="56" t="s">
        <v>185</v>
      </c>
      <c r="D47" s="83" t="s">
        <v>148</v>
      </c>
      <c r="E47" s="86" t="s">
        <v>45</v>
      </c>
      <c r="F47" s="112"/>
    </row>
    <row r="48" spans="1:6" s="19" customFormat="1" ht="30.75" customHeight="1" x14ac:dyDescent="0.35">
      <c r="A48" s="5" t="s">
        <v>188</v>
      </c>
      <c r="B48" s="6" t="s">
        <v>189</v>
      </c>
      <c r="C48" s="56" t="s">
        <v>185</v>
      </c>
      <c r="D48" s="83" t="s">
        <v>190</v>
      </c>
      <c r="E48" s="143" t="s">
        <v>45</v>
      </c>
      <c r="F48" s="112"/>
    </row>
    <row r="49" spans="1:6" s="19" customFormat="1" ht="30.75" customHeight="1" x14ac:dyDescent="0.35">
      <c r="A49" s="5" t="s">
        <v>177</v>
      </c>
      <c r="B49" s="6" t="s">
        <v>174</v>
      </c>
      <c r="C49" s="56" t="s">
        <v>185</v>
      </c>
      <c r="D49" s="83" t="s">
        <v>123</v>
      </c>
      <c r="E49" s="144"/>
      <c r="F49" s="112"/>
    </row>
    <row r="50" spans="1:6" ht="30.75" customHeight="1" x14ac:dyDescent="0.35">
      <c r="A50" s="5" t="s">
        <v>158</v>
      </c>
      <c r="B50" s="6" t="s">
        <v>163</v>
      </c>
      <c r="C50" s="56" t="s">
        <v>185</v>
      </c>
      <c r="D50" s="83" t="s">
        <v>139</v>
      </c>
      <c r="E50" s="144"/>
      <c r="F50" s="112"/>
    </row>
    <row r="51" spans="1:6" ht="30.75" customHeight="1" x14ac:dyDescent="0.35">
      <c r="A51" s="5" t="s">
        <v>159</v>
      </c>
      <c r="B51" s="6" t="s">
        <v>164</v>
      </c>
      <c r="C51" s="56" t="s">
        <v>185</v>
      </c>
      <c r="D51" s="83" t="s">
        <v>124</v>
      </c>
      <c r="E51" s="144"/>
      <c r="F51" s="112"/>
    </row>
    <row r="52" spans="1:6" s="19" customFormat="1" ht="30.75" customHeight="1" x14ac:dyDescent="0.35">
      <c r="A52" s="5" t="s">
        <v>160</v>
      </c>
      <c r="B52" s="6" t="s">
        <v>165</v>
      </c>
      <c r="C52" s="56" t="s">
        <v>185</v>
      </c>
      <c r="D52" s="83" t="s">
        <v>118</v>
      </c>
      <c r="E52" s="144"/>
      <c r="F52" s="112"/>
    </row>
    <row r="53" spans="1:6" s="19" customFormat="1" ht="30.75" customHeight="1" x14ac:dyDescent="0.35">
      <c r="A53" s="5" t="s">
        <v>161</v>
      </c>
      <c r="B53" s="6" t="s">
        <v>166</v>
      </c>
      <c r="C53" s="56" t="s">
        <v>185</v>
      </c>
      <c r="D53" s="83" t="s">
        <v>119</v>
      </c>
      <c r="E53" s="144"/>
      <c r="F53" s="112"/>
    </row>
    <row r="54" spans="1:6" s="19" customFormat="1" ht="30.75" customHeight="1" thickBot="1" x14ac:dyDescent="0.4">
      <c r="A54" s="26" t="s">
        <v>162</v>
      </c>
      <c r="B54" s="23" t="s">
        <v>167</v>
      </c>
      <c r="C54" s="75" t="s">
        <v>185</v>
      </c>
      <c r="D54" s="85" t="s">
        <v>120</v>
      </c>
      <c r="E54" s="145"/>
      <c r="F54" s="113"/>
    </row>
    <row r="55" spans="1:6" s="19" customFormat="1" ht="30.75" customHeight="1" thickBot="1" x14ac:dyDescent="0.4">
      <c r="A55" s="117" t="s">
        <v>230</v>
      </c>
      <c r="B55" s="118"/>
      <c r="C55" s="118"/>
      <c r="D55" s="130"/>
      <c r="E55" s="130"/>
      <c r="F55" s="131"/>
    </row>
    <row r="56" spans="1:6" s="19" customFormat="1" ht="30.75" customHeight="1" x14ac:dyDescent="0.35">
      <c r="A56" s="45" t="s">
        <v>142</v>
      </c>
      <c r="B56" s="46" t="s">
        <v>141</v>
      </c>
      <c r="C56" s="46" t="s">
        <v>185</v>
      </c>
      <c r="D56" s="106" t="s">
        <v>143</v>
      </c>
      <c r="E56" s="104" t="s">
        <v>45</v>
      </c>
      <c r="F56" s="127">
        <v>2</v>
      </c>
    </row>
    <row r="57" spans="1:6" s="19" customFormat="1" ht="30.75" customHeight="1" thickBot="1" x14ac:dyDescent="0.4">
      <c r="A57" s="47" t="s">
        <v>227</v>
      </c>
      <c r="B57" s="48" t="s">
        <v>228</v>
      </c>
      <c r="C57" s="48" t="s">
        <v>185</v>
      </c>
      <c r="D57" s="107" t="s">
        <v>229</v>
      </c>
      <c r="E57" s="105" t="s">
        <v>45</v>
      </c>
      <c r="F57" s="128"/>
    </row>
    <row r="58" spans="1:6" ht="30.75" customHeight="1" thickBot="1" x14ac:dyDescent="0.4">
      <c r="A58" s="100" t="s">
        <v>140</v>
      </c>
      <c r="B58" s="101"/>
      <c r="C58" s="101"/>
      <c r="D58" s="102"/>
      <c r="E58" s="102"/>
      <c r="F58" s="103"/>
    </row>
    <row r="59" spans="1:6" ht="30.75" customHeight="1" x14ac:dyDescent="0.35">
      <c r="A59" s="45" t="s">
        <v>5</v>
      </c>
      <c r="B59" s="46" t="s">
        <v>108</v>
      </c>
      <c r="C59" s="39" t="s">
        <v>187</v>
      </c>
      <c r="D59" s="41" t="s">
        <v>51</v>
      </c>
      <c r="E59" s="146" t="s">
        <v>41</v>
      </c>
      <c r="F59" s="114">
        <v>8</v>
      </c>
    </row>
    <row r="60" spans="1:6" ht="30.75" customHeight="1" x14ac:dyDescent="0.35">
      <c r="A60" s="5" t="s">
        <v>6</v>
      </c>
      <c r="B60" s="6" t="s">
        <v>109</v>
      </c>
      <c r="C60" s="4" t="s">
        <v>187</v>
      </c>
      <c r="D60" s="35" t="s">
        <v>52</v>
      </c>
      <c r="E60" s="109"/>
      <c r="F60" s="115"/>
    </row>
    <row r="61" spans="1:6" ht="30.75" customHeight="1" x14ac:dyDescent="0.35">
      <c r="A61" s="5" t="s">
        <v>7</v>
      </c>
      <c r="B61" s="6" t="s">
        <v>110</v>
      </c>
      <c r="C61" s="4" t="s">
        <v>187</v>
      </c>
      <c r="D61" s="35" t="s">
        <v>53</v>
      </c>
      <c r="E61" s="126"/>
      <c r="F61" s="115"/>
    </row>
    <row r="62" spans="1:6" ht="30.75" customHeight="1" x14ac:dyDescent="0.35">
      <c r="A62" s="5" t="s">
        <v>8</v>
      </c>
      <c r="B62" s="6" t="s">
        <v>63</v>
      </c>
      <c r="C62" s="4" t="s">
        <v>187</v>
      </c>
      <c r="D62" s="35" t="s">
        <v>64</v>
      </c>
      <c r="E62" s="32" t="s">
        <v>45</v>
      </c>
      <c r="F62" s="115"/>
    </row>
    <row r="63" spans="1:6" ht="30.75" customHeight="1" x14ac:dyDescent="0.35">
      <c r="A63" s="5" t="s">
        <v>13</v>
      </c>
      <c r="B63" s="6" t="s">
        <v>93</v>
      </c>
      <c r="C63" s="4" t="s">
        <v>187</v>
      </c>
      <c r="D63" s="35" t="s">
        <v>54</v>
      </c>
      <c r="E63" s="32" t="s">
        <v>41</v>
      </c>
      <c r="F63" s="115"/>
    </row>
    <row r="64" spans="1:6" ht="30.75" customHeight="1" x14ac:dyDescent="0.35">
      <c r="A64" s="5" t="s">
        <v>14</v>
      </c>
      <c r="B64" s="6" t="s">
        <v>135</v>
      </c>
      <c r="C64" s="4" t="s">
        <v>187</v>
      </c>
      <c r="D64" s="35" t="s">
        <v>56</v>
      </c>
      <c r="E64" s="32" t="s">
        <v>41</v>
      </c>
      <c r="F64" s="115"/>
    </row>
    <row r="65" spans="1:6" ht="30.75" customHeight="1" x14ac:dyDescent="0.35">
      <c r="A65" s="5" t="s">
        <v>24</v>
      </c>
      <c r="B65" s="6" t="s">
        <v>94</v>
      </c>
      <c r="C65" s="4" t="s">
        <v>187</v>
      </c>
      <c r="D65" s="35" t="s">
        <v>52</v>
      </c>
      <c r="E65" s="32" t="s">
        <v>41</v>
      </c>
      <c r="F65" s="115"/>
    </row>
    <row r="66" spans="1:6" s="12" customFormat="1" ht="30.75" customHeight="1" thickBot="1" x14ac:dyDescent="0.4">
      <c r="A66" s="47" t="s">
        <v>25</v>
      </c>
      <c r="B66" s="48" t="s">
        <v>95</v>
      </c>
      <c r="C66" s="40" t="s">
        <v>187</v>
      </c>
      <c r="D66" s="42" t="s">
        <v>55</v>
      </c>
      <c r="E66" s="49" t="s">
        <v>45</v>
      </c>
      <c r="F66" s="116"/>
    </row>
    <row r="67" spans="1:6" ht="30.75" customHeight="1" thickBot="1" x14ac:dyDescent="0.4">
      <c r="A67" s="120" t="s">
        <v>144</v>
      </c>
      <c r="B67" s="121"/>
      <c r="C67" s="121"/>
      <c r="D67" s="124"/>
      <c r="E67" s="124"/>
      <c r="F67" s="125"/>
    </row>
    <row r="68" spans="1:6" s="16" customFormat="1" ht="30.75" customHeight="1" x14ac:dyDescent="0.35">
      <c r="A68" s="72" t="s">
        <v>0</v>
      </c>
      <c r="B68" s="73" t="s">
        <v>61</v>
      </c>
      <c r="C68" s="39" t="s">
        <v>185</v>
      </c>
      <c r="D68" s="35" t="s">
        <v>121</v>
      </c>
      <c r="E68" s="25" t="s">
        <v>41</v>
      </c>
      <c r="F68" s="112">
        <v>4</v>
      </c>
    </row>
    <row r="69" spans="1:6" ht="30.75" customHeight="1" x14ac:dyDescent="0.35">
      <c r="A69" s="5" t="s">
        <v>19</v>
      </c>
      <c r="B69" s="6" t="s">
        <v>97</v>
      </c>
      <c r="C69" s="3" t="s">
        <v>185</v>
      </c>
      <c r="D69" s="35" t="s">
        <v>50</v>
      </c>
      <c r="E69" s="30" t="s">
        <v>45</v>
      </c>
      <c r="F69" s="112"/>
    </row>
    <row r="70" spans="1:6" s="18" customFormat="1" ht="30.75" customHeight="1" x14ac:dyDescent="0.35">
      <c r="A70" s="5" t="s">
        <v>20</v>
      </c>
      <c r="B70" s="6" t="s">
        <v>96</v>
      </c>
      <c r="C70" s="3" t="s">
        <v>185</v>
      </c>
      <c r="D70" s="35" t="s">
        <v>49</v>
      </c>
      <c r="E70" s="32" t="s">
        <v>45</v>
      </c>
      <c r="F70" s="112"/>
    </row>
    <row r="71" spans="1:6" ht="30.75" customHeight="1" thickBot="1" x14ac:dyDescent="0.4">
      <c r="A71" s="47" t="s">
        <v>67</v>
      </c>
      <c r="B71" s="48" t="s">
        <v>107</v>
      </c>
      <c r="C71" s="74" t="s">
        <v>185</v>
      </c>
      <c r="D71" s="71" t="s">
        <v>122</v>
      </c>
      <c r="E71" s="29" t="s">
        <v>45</v>
      </c>
      <c r="F71" s="112"/>
    </row>
    <row r="72" spans="1:6" ht="30.75" customHeight="1" thickBot="1" x14ac:dyDescent="0.4">
      <c r="A72" s="117" t="s">
        <v>111</v>
      </c>
      <c r="B72" s="118"/>
      <c r="C72" s="118"/>
      <c r="D72" s="118"/>
      <c r="E72" s="118"/>
      <c r="F72" s="119"/>
    </row>
    <row r="73" spans="1:6" ht="30.75" customHeight="1" x14ac:dyDescent="0.35">
      <c r="A73" s="45" t="s">
        <v>212</v>
      </c>
      <c r="B73" s="46" t="s">
        <v>213</v>
      </c>
      <c r="C73" s="96" t="s">
        <v>185</v>
      </c>
      <c r="D73" s="97" t="s">
        <v>214</v>
      </c>
      <c r="E73" s="92" t="s">
        <v>45</v>
      </c>
      <c r="F73" s="111">
        <v>4</v>
      </c>
    </row>
    <row r="74" spans="1:6" s="19" customFormat="1" ht="30.75" customHeight="1" x14ac:dyDescent="0.35">
      <c r="A74" s="5" t="s">
        <v>65</v>
      </c>
      <c r="B74" s="6" t="s">
        <v>181</v>
      </c>
      <c r="C74" s="94" t="s">
        <v>187</v>
      </c>
      <c r="D74" s="95" t="s">
        <v>125</v>
      </c>
      <c r="E74" s="108" t="s">
        <v>45</v>
      </c>
      <c r="F74" s="112"/>
    </row>
    <row r="75" spans="1:6" s="19" customFormat="1" ht="30.75" customHeight="1" x14ac:dyDescent="0.35">
      <c r="A75" s="5" t="s">
        <v>184</v>
      </c>
      <c r="B75" s="6" t="s">
        <v>182</v>
      </c>
      <c r="C75" s="94" t="s">
        <v>187</v>
      </c>
      <c r="D75" s="95" t="s">
        <v>183</v>
      </c>
      <c r="E75" s="126"/>
      <c r="F75" s="112"/>
    </row>
    <row r="76" spans="1:6" s="19" customFormat="1" ht="30.75" customHeight="1" thickBot="1" x14ac:dyDescent="0.4">
      <c r="A76" s="47" t="s">
        <v>208</v>
      </c>
      <c r="B76" s="48" t="s">
        <v>211</v>
      </c>
      <c r="C76" s="98" t="s">
        <v>185</v>
      </c>
      <c r="D76" s="99" t="s">
        <v>209</v>
      </c>
      <c r="E76" s="93" t="s">
        <v>45</v>
      </c>
      <c r="F76" s="113"/>
    </row>
    <row r="77" spans="1:6" s="19" customFormat="1" ht="30.75" customHeight="1" thickBot="1" x14ac:dyDescent="0.4">
      <c r="A77" s="120" t="s">
        <v>57</v>
      </c>
      <c r="B77" s="121"/>
      <c r="C77" s="121"/>
      <c r="D77" s="121"/>
      <c r="E77" s="121"/>
      <c r="F77" s="122"/>
    </row>
    <row r="78" spans="1:6" ht="30.75" customHeight="1" thickBot="1" x14ac:dyDescent="0.4">
      <c r="A78" s="26" t="s">
        <v>23</v>
      </c>
      <c r="B78" s="23" t="s">
        <v>98</v>
      </c>
      <c r="C78" s="27" t="s">
        <v>185</v>
      </c>
      <c r="D78" s="20" t="s">
        <v>58</v>
      </c>
      <c r="E78" s="55" t="s">
        <v>41</v>
      </c>
      <c r="F78" s="54">
        <v>1</v>
      </c>
    </row>
    <row r="79" spans="1:6" ht="30.75" customHeight="1" thickBot="1" x14ac:dyDescent="0.4">
      <c r="A79" s="123" t="s">
        <v>59</v>
      </c>
      <c r="B79" s="124"/>
      <c r="C79" s="124"/>
      <c r="D79" s="124"/>
      <c r="E79" s="124"/>
      <c r="F79" s="125"/>
    </row>
    <row r="80" spans="1:6" ht="30.75" customHeight="1" x14ac:dyDescent="0.35">
      <c r="A80" s="8" t="s">
        <v>15</v>
      </c>
      <c r="B80" s="9" t="s">
        <v>130</v>
      </c>
      <c r="C80" s="3" t="s">
        <v>185</v>
      </c>
      <c r="D80" s="17" t="s">
        <v>132</v>
      </c>
      <c r="E80" s="109" t="s">
        <v>41</v>
      </c>
      <c r="F80" s="112">
        <v>2</v>
      </c>
    </row>
    <row r="81" spans="1:6" ht="30.75" customHeight="1" thickBot="1" x14ac:dyDescent="0.4">
      <c r="A81" s="24" t="s">
        <v>16</v>
      </c>
      <c r="B81" s="22" t="s">
        <v>131</v>
      </c>
      <c r="C81" s="7" t="s">
        <v>185</v>
      </c>
      <c r="D81" s="20" t="s">
        <v>133</v>
      </c>
      <c r="E81" s="109"/>
      <c r="F81" s="112"/>
    </row>
    <row r="82" spans="1:6" ht="30.75" customHeight="1" thickBot="1" x14ac:dyDescent="0.4">
      <c r="A82" s="123" t="s">
        <v>145</v>
      </c>
      <c r="B82" s="124"/>
      <c r="C82" s="124"/>
      <c r="D82" s="124"/>
      <c r="E82" s="124"/>
      <c r="F82" s="125"/>
    </row>
    <row r="83" spans="1:6" ht="30.75" customHeight="1" x14ac:dyDescent="0.35">
      <c r="A83" s="8" t="s">
        <v>27</v>
      </c>
      <c r="B83" s="9" t="s">
        <v>101</v>
      </c>
      <c r="C83" s="3" t="s">
        <v>185</v>
      </c>
      <c r="D83" s="17" t="s">
        <v>127</v>
      </c>
      <c r="E83" s="21" t="s">
        <v>41</v>
      </c>
      <c r="F83" s="112">
        <v>4</v>
      </c>
    </row>
    <row r="84" spans="1:6" ht="30.75" customHeight="1" x14ac:dyDescent="0.35">
      <c r="A84" s="5" t="s">
        <v>28</v>
      </c>
      <c r="B84" s="6" t="s">
        <v>102</v>
      </c>
      <c r="C84" s="4" t="s">
        <v>185</v>
      </c>
      <c r="D84" s="17" t="s">
        <v>128</v>
      </c>
      <c r="E84" s="31" t="s">
        <v>41</v>
      </c>
      <c r="F84" s="112"/>
    </row>
    <row r="85" spans="1:6" ht="30.75" customHeight="1" x14ac:dyDescent="0.35">
      <c r="A85" s="5" t="s">
        <v>31</v>
      </c>
      <c r="B85" s="6" t="s">
        <v>99</v>
      </c>
      <c r="C85" s="4" t="s">
        <v>185</v>
      </c>
      <c r="D85" s="17" t="s">
        <v>127</v>
      </c>
      <c r="E85" s="31" t="s">
        <v>41</v>
      </c>
      <c r="F85" s="112"/>
    </row>
    <row r="86" spans="1:6" ht="30" customHeight="1" thickBot="1" x14ac:dyDescent="0.4">
      <c r="A86" s="24" t="s">
        <v>66</v>
      </c>
      <c r="B86" s="22" t="s">
        <v>100</v>
      </c>
      <c r="C86" s="7" t="s">
        <v>185</v>
      </c>
      <c r="D86" s="20" t="s">
        <v>129</v>
      </c>
      <c r="E86" s="28" t="s">
        <v>45</v>
      </c>
      <c r="F86" s="112"/>
    </row>
    <row r="87" spans="1:6" ht="30.75" customHeight="1" thickBot="1" x14ac:dyDescent="0.4">
      <c r="A87" s="123" t="s">
        <v>73</v>
      </c>
      <c r="B87" s="124"/>
      <c r="C87" s="124"/>
      <c r="D87" s="124"/>
      <c r="E87" s="124"/>
      <c r="F87" s="125"/>
    </row>
    <row r="88" spans="1:6" s="19" customFormat="1" ht="30.75" customHeight="1" x14ac:dyDescent="0.35">
      <c r="A88" s="45" t="s">
        <v>74</v>
      </c>
      <c r="B88" s="46" t="s">
        <v>75</v>
      </c>
      <c r="C88" s="67" t="s">
        <v>185</v>
      </c>
      <c r="D88" s="57" t="s">
        <v>126</v>
      </c>
      <c r="E88" s="89" t="s">
        <v>45</v>
      </c>
      <c r="F88" s="127">
        <v>3</v>
      </c>
    </row>
    <row r="89" spans="1:6" s="19" customFormat="1" ht="30.75" customHeight="1" x14ac:dyDescent="0.35">
      <c r="A89" s="26" t="s">
        <v>206</v>
      </c>
      <c r="B89" s="23" t="s">
        <v>207</v>
      </c>
      <c r="C89" s="88" t="s">
        <v>185</v>
      </c>
      <c r="D89" s="91" t="s">
        <v>210</v>
      </c>
      <c r="E89" s="80" t="s">
        <v>45</v>
      </c>
      <c r="F89" s="129"/>
    </row>
    <row r="90" spans="1:6" s="19" customFormat="1" ht="30.75" customHeight="1" thickBot="1" x14ac:dyDescent="0.4">
      <c r="A90" s="47" t="s">
        <v>178</v>
      </c>
      <c r="B90" s="48" t="s">
        <v>175</v>
      </c>
      <c r="C90" s="68" t="s">
        <v>185</v>
      </c>
      <c r="D90" s="69" t="s">
        <v>126</v>
      </c>
      <c r="E90" s="90" t="s">
        <v>45</v>
      </c>
      <c r="F90" s="128"/>
    </row>
    <row r="91" spans="1:6" s="19" customFormat="1" ht="30.75" customHeight="1" x14ac:dyDescent="0.35">
      <c r="A91" s="66"/>
      <c r="B91" s="66"/>
      <c r="C91" s="60"/>
      <c r="D91" s="61"/>
      <c r="E91" s="61"/>
      <c r="F91" s="61"/>
    </row>
    <row r="92" spans="1:6" s="19" customFormat="1" ht="30.75" customHeight="1" thickBot="1" x14ac:dyDescent="0.4">
      <c r="A92" s="11"/>
      <c r="B92" s="11"/>
      <c r="C92" s="11"/>
      <c r="D92" s="13"/>
      <c r="E92" s="58" t="s">
        <v>171</v>
      </c>
      <c r="F92" s="59">
        <f>SUM(F88,F83,F80,F78,F73,F68,F59,F56,F38,F17,F3)</f>
        <v>77</v>
      </c>
    </row>
    <row r="93" spans="1:6" ht="30.75" customHeight="1" thickTop="1" x14ac:dyDescent="0.35"/>
  </sheetData>
  <autoFilter ref="A1:F87"/>
  <sortState ref="A18:E36">
    <sortCondition ref="A17"/>
  </sortState>
  <mergeCells count="27">
    <mergeCell ref="F88:F90"/>
    <mergeCell ref="A55:F55"/>
    <mergeCell ref="A2:F2"/>
    <mergeCell ref="A15:F16"/>
    <mergeCell ref="E10:E12"/>
    <mergeCell ref="A37:F37"/>
    <mergeCell ref="E13:E14"/>
    <mergeCell ref="F3:F14"/>
    <mergeCell ref="E48:E54"/>
    <mergeCell ref="F38:F54"/>
    <mergeCell ref="A87:F87"/>
    <mergeCell ref="E59:E61"/>
    <mergeCell ref="E80:E81"/>
    <mergeCell ref="F83:F86"/>
    <mergeCell ref="A77:F77"/>
    <mergeCell ref="A79:F79"/>
    <mergeCell ref="A82:F82"/>
    <mergeCell ref="A67:F67"/>
    <mergeCell ref="F68:F71"/>
    <mergeCell ref="E74:E75"/>
    <mergeCell ref="F73:F76"/>
    <mergeCell ref="E31:E36"/>
    <mergeCell ref="F17:F36"/>
    <mergeCell ref="F80:F81"/>
    <mergeCell ref="F59:F66"/>
    <mergeCell ref="A72:F72"/>
    <mergeCell ref="F56:F57"/>
  </mergeCells>
  <hyperlinks>
    <hyperlink ref="E30" r:id="rId1"/>
    <hyperlink ref="E17" r:id="rId2"/>
    <hyperlink ref="E68" r:id="rId3"/>
    <hyperlink ref="E7" r:id="rId4"/>
    <hyperlink ref="E85" r:id="rId5"/>
    <hyperlink ref="E83" r:id="rId6"/>
    <hyperlink ref="E84" r:id="rId7"/>
    <hyperlink ref="E19" r:id="rId8"/>
    <hyperlink ref="E18" r:id="rId9"/>
    <hyperlink ref="E4" r:id="rId10"/>
    <hyperlink ref="E5" r:id="rId11"/>
    <hyperlink ref="E6" r:id="rId12"/>
    <hyperlink ref="E27" r:id="rId13"/>
    <hyperlink ref="E78" r:id="rId14"/>
    <hyperlink ref="E80:E81" r:id="rId15" display="Link "/>
    <hyperlink ref="E8" r:id="rId16"/>
    <hyperlink ref="E9" r:id="rId17"/>
    <hyperlink ref="E31:E34" r:id="rId18" display="Link "/>
    <hyperlink ref="E65" r:id="rId19"/>
    <hyperlink ref="E66" r:id="rId20"/>
    <hyperlink ref="E63" r:id="rId21"/>
    <hyperlink ref="E64" r:id="rId22"/>
    <hyperlink ref="E22" r:id="rId23"/>
    <hyperlink ref="E20" r:id="rId24"/>
    <hyperlink ref="E21" r:id="rId25"/>
    <hyperlink ref="E23" r:id="rId26"/>
    <hyperlink ref="E62" r:id="rId27"/>
    <hyperlink ref="E74" r:id="rId28"/>
    <hyperlink ref="E86" r:id="rId29"/>
    <hyperlink ref="E71" r:id="rId30"/>
    <hyperlink ref="E69" r:id="rId31"/>
    <hyperlink ref="E70" r:id="rId32"/>
    <hyperlink ref="E88" r:id="rId33"/>
    <hyperlink ref="E39" r:id="rId34"/>
    <hyperlink ref="E3" r:id="rId35"/>
    <hyperlink ref="E56" r:id="rId36"/>
    <hyperlink ref="E47" r:id="rId37"/>
    <hyperlink ref="E45" r:id="rId38"/>
    <hyperlink ref="E44" r:id="rId39"/>
    <hyperlink ref="E38" r:id="rId40"/>
    <hyperlink ref="E13" r:id="rId41"/>
    <hyperlink ref="E90" r:id="rId42"/>
    <hyperlink ref="E48" r:id="rId43"/>
    <hyperlink ref="E43" r:id="rId44"/>
    <hyperlink ref="E40" r:id="rId45"/>
    <hyperlink ref="E41" r:id="rId46"/>
    <hyperlink ref="E42" r:id="rId47"/>
    <hyperlink ref="E89" r:id="rId48"/>
    <hyperlink ref="E76" r:id="rId49"/>
    <hyperlink ref="E73" r:id="rId50"/>
    <hyperlink ref="E28" r:id="rId51"/>
    <hyperlink ref="E29" r:id="rId52"/>
    <hyperlink ref="E46" r:id="rId53"/>
    <hyperlink ref="E57" r:id="rId54" location="ProductInformation"/>
    <hyperlink ref="E26" r:id="rId55"/>
    <hyperlink ref="E25" r:id="rId56"/>
    <hyperlink ref="E24" r:id="rId57"/>
  </hyperlinks>
  <pageMargins left="0.7" right="0.7" top="0.75" bottom="0.75" header="0.3" footer="0.3"/>
  <pageSetup orientation="portrait" r:id="rId58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SEKeywords xmlns="a5d7cc70-31c1-4b2e-9a12-faea9898ee50" xsi:nil="true"/>
    <JSEDescription xmlns="a5d7cc70-31c1-4b2e-9a12-faea9898ee50" xsi:nil="true"/>
    <JSEDate xmlns="a5d7cc70-31c1-4b2e-9a12-faea9898ee50">2019-02-24T22:00:00+00:00</JSEDate>
    <j50c28d78dcf4727baa6c3ad504fae7e xmlns="a5d7cc70-31c1-4b2e-9a12-faea9898ee50">
      <Terms xmlns="http://schemas.microsoft.com/office/infopath/2007/PartnerControls">
        <TermInfo xmlns="http://schemas.microsoft.com/office/infopath/2007/PartnerControls">
          <TermName xmlns="http://schemas.microsoft.com/office/infopath/2007/PartnerControls">Exchange Traded Funds</TermName>
          <TermId xmlns="http://schemas.microsoft.com/office/infopath/2007/PartnerControls">a76aeeb0-e1b5-46d8-a001-fc4bac5a8336</TermId>
        </TermInfo>
        <TermInfo xmlns="http://schemas.microsoft.com/office/infopath/2007/PartnerControls">
          <TermName xmlns="http://schemas.microsoft.com/office/infopath/2007/PartnerControls">Exchange Traded Products</TermName>
          <TermId xmlns="http://schemas.microsoft.com/office/infopath/2007/PartnerControls">46e704f1-693b-4a31-8932-871ceaf13c69</TermId>
        </TermInfo>
      </Terms>
    </j50c28d78dcf4727baa6c3ad504fae7e>
    <JSEDisplayPriority xmlns="a5d7cc70-31c1-4b2e-9a12-faea9898ee50" xsi:nil="true"/>
    <TaxCatchAll xmlns="a5d7cc70-31c1-4b2e-9a12-faea9898ee50">
      <Value>155</Value>
      <Value>102</Value>
    </TaxCatchAl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JSE Brochure" ma:contentTypeID="0x01010025A8B514A743974EAD575655CE65237306005DE2C85359A9A5489867A56E342CB1DC" ma:contentTypeVersion="2" ma:contentTypeDescription="Create a new document." ma:contentTypeScope="" ma:versionID="4387bc7970c32960341c6625a9306980">
  <xsd:schema xmlns:xsd="http://www.w3.org/2001/XMLSchema" xmlns:xs="http://www.w3.org/2001/XMLSchema" xmlns:p="http://schemas.microsoft.com/office/2006/metadata/properties" xmlns:ns2="a5d7cc70-31c1-4b2e-9a12-faea9898ee50" targetNamespace="http://schemas.microsoft.com/office/2006/metadata/properties" ma:root="true" ma:fieldsID="9c020be8bb5e7ec06a39f2d3f2060ca4" ns2:_="">
    <xsd:import namespace="a5d7cc70-31c1-4b2e-9a12-faea9898ee50"/>
    <xsd:element name="properties">
      <xsd:complexType>
        <xsd:sequence>
          <xsd:element name="documentManagement">
            <xsd:complexType>
              <xsd:all>
                <xsd:element ref="ns2:JSEDescription" minOccurs="0"/>
                <xsd:element ref="ns2:JSEDate" minOccurs="0"/>
                <xsd:element ref="ns2:j50c28d78dcf4727baa6c3ad504fae7e" minOccurs="0"/>
                <xsd:element ref="ns2:TaxCatchAll" minOccurs="0"/>
                <xsd:element ref="ns2:TaxCatchAllLabel" minOccurs="0"/>
                <xsd:element ref="ns2:JSEKeywords" minOccurs="0"/>
                <xsd:element ref="ns2:JSEDisplayPrior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d7cc70-31c1-4b2e-9a12-faea9898ee50" elementFormDefault="qualified">
    <xsd:import namespace="http://schemas.microsoft.com/office/2006/documentManagement/types"/>
    <xsd:import namespace="http://schemas.microsoft.com/office/infopath/2007/PartnerControls"/>
    <xsd:element name="JSEDescription" ma:index="8" nillable="true" ma:displayName="JSE Description" ma:internalName="JSEDescription">
      <xsd:simpleType>
        <xsd:restriction base="dms:Note">
          <xsd:maxLength value="255"/>
        </xsd:restriction>
      </xsd:simpleType>
    </xsd:element>
    <xsd:element name="JSEDate" ma:index="9" nillable="true" ma:displayName="JSE Date" ma:internalName="JSEDate">
      <xsd:simpleType>
        <xsd:restriction base="dms:DateTime"/>
      </xsd:simpleType>
    </xsd:element>
    <xsd:element name="j50c28d78dcf4727baa6c3ad504fae7e" ma:index="10" nillable="true" ma:taxonomy="true" ma:internalName="j50c28d78dcf4727baa6c3ad504fae7e" ma:taxonomyFieldName="JSENavigation" ma:displayName="JSE Navigation" ma:default="" ma:fieldId="{350c28d7-8dcf-4727-baa6-c3ad504fae7e}" ma:taxonomyMulti="true" ma:sspId="59ffe48a-255f-47f4-bc60-01130d519e5b" ma:termSetId="03c5023a-7540-4ebc-a12c-a911d60365c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1" nillable="true" ma:displayName="Taxonomy Catch All Column" ma:hidden="true" ma:list="{05b3ea50-81ed-432d-bdcf-e7540578ef79}" ma:internalName="TaxCatchAll" ma:showField="CatchAllData" ma:web="a5d7cc70-31c1-4b2e-9a12-faea9898ee5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" nillable="true" ma:displayName="Taxonomy Catch All Column1" ma:hidden="true" ma:list="{05b3ea50-81ed-432d-bdcf-e7540578ef79}" ma:internalName="TaxCatchAllLabel" ma:readOnly="true" ma:showField="CatchAllDataLabel" ma:web="a5d7cc70-31c1-4b2e-9a12-faea9898ee5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JSEKeywords" ma:index="14" nillable="true" ma:displayName="JSE Keywords" ma:internalName="JSEKeywords">
      <xsd:simpleType>
        <xsd:restriction base="dms:Text"/>
      </xsd:simpleType>
    </xsd:element>
    <xsd:element name="JSEDisplayPriority" ma:index="15" nillable="true" ma:displayName="JSE Display Priority Board" ma:internalName="JSEDisplayPriority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4588B79-E5F0-4726-918B-F66D3E4A477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42E8EF-AAF0-4D74-9336-7D8E8F0E793E}">
  <ds:schemaRefs>
    <ds:schemaRef ds:uri="http://schemas.microsoft.com/office/2006/metadata/properties"/>
    <ds:schemaRef ds:uri="a5d7cc70-31c1-4b2e-9a12-faea9898ee50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8E229D5-CE83-4E96-8ECD-3A6DE02FAD8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ETF Web 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ETF List</dc:title>
  <dc:creator>Godfrey Matjuda</dc:creator>
  <cp:lastModifiedBy>Adele Hattingh</cp:lastModifiedBy>
  <dcterms:created xsi:type="dcterms:W3CDTF">2016-05-05T10:18:27Z</dcterms:created>
  <dcterms:modified xsi:type="dcterms:W3CDTF">2019-02-25T10:03:25Z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0x01010025A8B514A743974EAD575655CE65237306005DE2C85359A9A5489867A56E342CB1DC</vt:lpwstr>
  </property>
  <property fmtid="{D5CDD505-2E9C-101B-9397-08002B2CF9AE}" pid="3" name="JSENavigation">
    <vt:lpwstr>102;#Exchange Traded Funds|a76aeeb0-e1b5-46d8-a001-fc4bac5a8336;#155;#Exchange Traded Products|46e704f1-693b-4a31-8932-871ceaf13c69</vt:lpwstr>
  </property>
</Properties>
</file>