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xr:revisionPtr revIDLastSave="0" documentId="8_{AB80CEE4-EC32-4BB5-B18F-9B857612D410}" xr6:coauthVersionLast="46" xr6:coauthVersionMax="46" xr10:uidLastSave="{00000000-0000-0000-0000-000000000000}"/>
  <bookViews>
    <workbookView xWindow="-110" yWindow="-110" windowWidth="19420" windowHeight="10420" xr2:uid="{00000000-000D-0000-FFFF-FFFF00000000}"/>
  </bookViews>
  <sheets>
    <sheet name="ETF Web data" sheetId="2" r:id="rId1"/>
  </sheets>
  <definedNames>
    <definedName name="_xlnm._FilterDatabase" localSheetId="0" hidden="1">'ETF Web data'!$A$1:$F$89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4" i="2" l="1"/>
</calcChain>
</file>

<file path=xl/sharedStrings.xml><?xml version="1.0" encoding="utf-8"?>
<sst xmlns="http://schemas.openxmlformats.org/spreadsheetml/2006/main" count="399" uniqueCount="255">
  <si>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</si>
  <si>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</si>
  <si>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</si>
  <si>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</si>
  <si>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</si>
  <si>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</si>
  <si>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</si>
  <si>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</si>
  <si>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</si>
  <si>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</si>
  <si>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</si>
  <si>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</si>
  <si>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</si>
  <si>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</si>
  <si>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</si>
  <si>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</si>
  <si>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</si>
  <si>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</si>
  <si>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</si>
  <si>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</si>
  <si>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</si>
  <si>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</si>
  <si>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</si>
  <si>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</si>
  <si>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</si>
  <si>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</si>
  <si>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</si>
  <si>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</si>
  <si>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</si>
  <si>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</si>
  <si>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</si>
  <si>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</si>
  <si>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</si>
  <si>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</si>
  <si>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</si>
  <si>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</si>
  <si>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</si>
  <si>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</si>
  <si>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</si>
  <si>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</si>
  <si>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</si>
  <si>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</si>
  <si>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</si>
  <si>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</si>
  <si>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</si>
  <si>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</si>
  <si>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</si>
  <si>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</si>
  <si>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</si>
  <si>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</si>
  <si>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</si>
  <si>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</si>
  <si>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</si>
  <si>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</si>
  <si>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</si>
  <si>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</si>
  <si>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</si>
  <si>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</si>
  <si>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</si>
  <si>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</si>
  <si>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</si>
  <si>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</si>
  <si>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</si>
  <si>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</si>
  <si>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</si>
  <si>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</si>
  <si>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</si>
  <si>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</si>
  <si>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</si>
  <si>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</si>
  <si>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</si>
  <si>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</si>
  <si>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</si>
  <si>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</si>
  <si>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</si>
  <si>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</si>
  <si>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</si>
  <si>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</si>
  <si>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</si>
  <si>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</si>
  <si>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</si>
  <si>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</si>
  <si>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</si>
  <si>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</si>
  <si>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</si>
  <si>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</si>
  <si>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</si>
  <si>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</si>
  <si>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</si>
  <si>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</si>
  <si>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</si>
  <si>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</si>
  <si>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</si>
  <si>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</si>
  <si>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</si>
  <si>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</si>
  <si>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</si>
  <si>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</si>
  <si>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</si>
  <si>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</si>
  <si>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</si>
  <si>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</si>
  <si>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</si>
  <si>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</si>
  <si>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</si>
  <si>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</si>
  <si>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</si>
  <si>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</si>
  <si>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</si>
  <si>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</si>
  <si>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</si>
  <si>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</si>
  <si>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</si>
  <si>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</si>
  <si>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</si>
  <si>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</si>
  <si>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</si>
  <si>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</si>
  <si>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</si>
  <si>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</si>
  <si>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</si>
  <si>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</si>
  <si>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</si>
  <si>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</si>
  <si>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</si>
  <si>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</si>
  <si>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</si>
  <si>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</si>
  <si>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</si>
  <si>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</si>
  <si>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</si>
  <si>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</si>
  <si>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</si>
  <si>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</si>
  <si>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</si>
  <si>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</si>
  <si>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</si>
  <si>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</si>
  <si>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</si>
  <si>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</si>
  <si>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</si>
  <si>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</si>
  <si>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</si>
  <si>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</si>
  <si>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</si>
  <si>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</si>
  <si>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</si>
  <si>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</si>
  <si>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</si>
  <si>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</si>
  <si>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</si>
  <si>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</si>
  <si>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</si>
  <si>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</si>
  <si>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</si>
  <si>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</si>
  <si>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</si>
  <si>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</si>
  <si>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</si>
  <si>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</si>
  <si>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</si>
  <si>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</si>
  <si>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</si>
  <si>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</si>
  <si>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</si>
  <si>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</si>
  <si>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</si>
  <si>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</si>
  <si>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</si>
  <si>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</si>
  <si>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</si>
  <si>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</si>
  <si>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</si>
  <si>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</si>
  <si>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</si>
  <si>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</si>
  <si>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</si>
  <si>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</si>
  <si>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</si>
  <si>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</si>
  <si>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</si>
  <si>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</si>
  <si>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</si>
  <si>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</si>
  <si>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</si>
  <si>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</si>
  <si>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</si>
  <si>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</si>
  <si>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</si>
  <si>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</si>
  <si>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</si>
  <si>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</si>
  <si>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</si>
  <si>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</si>
  <si>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</si>
  <si>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</si>
  <si>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</si>
  <si>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</si>
  <si>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</si>
  <si>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</si>
  <si>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</si>
  <si>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</si>
  <si>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</si>
  <si>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</si>
  <si>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</si>
  <si>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</si>
  <si>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</si>
  <si>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</si>
  <si>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</si>
  <si>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</si>
  <si>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</si>
  <si>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</si>
  <si>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</si>
  <si>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</si>
  <si>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</si>
  <si>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</si>
  <si>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</si>
  <si>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</si>
  <si>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</si>
  <si>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</si>
  <si>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</si>
  <si>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</si>
  <si>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</si>
  <si>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</si>
  <si>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</si>
  <si>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</si>
  <si>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</si>
  <si>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</si>
  <si>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</si>
  <si>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</si>
  <si>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</si>
  <si>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</si>
  <si>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</si>
  <si>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</si>
  <si>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</si>
  <si>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</si>
  <si>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</si>
  <si>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</si>
  <si>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</si>
  <si>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</si>
  <si>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</si>
  <si>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</si>
  <si>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</si>
  <si>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</si>
  <si>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</si>
  <si>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</si>
  <si>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</si>
  <si>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ASHEQF</t>
  </si>
  <si>
    <t>Ashburton Global 1200 Equity Fund of Funds ETF</t>
  </si>
  <si>
    <t>SYGESG</t>
  </si>
  <si>
    <t>Sygnia Itrix S&amp;P Global 1200 ESG ETF</t>
  </si>
  <si>
    <t>S&amp;P Global 1200 ESG Index</t>
  </si>
  <si>
    <t>SYGEMF</t>
  </si>
  <si>
    <t>Sygnia Itrix MSCI Emerging Markets 50 ETF</t>
  </si>
  <si>
    <t>MSCI Emerging Markets 50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</si>
</sst>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4">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6" xfId="0" applyFont="1" applyBorder="1" applyAlignment="1">
      <alignment horizontal="center" vertical="center"/>
    </xf>
    <xf numFmtId="0" fontId="0" fillId="2" borderId="45"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0" borderId="37" xfId="0" applyFont="1" applyBorder="1" applyAlignment="1">
      <alignment horizontal="center" vertical="center"/>
    </xf>
    <xf numFmtId="0" fontId="0" fillId="0" borderId="44" xfId="0" applyFont="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50"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3" fillId="2" borderId="54" xfId="1" applyFill="1" applyBorder="1" applyAlignment="1">
      <alignment horizontal="center" vertical="center"/>
    </xf>
    <xf numFmtId="0" fontId="3" fillId="0" borderId="29" xfId="1" applyBorder="1" applyAlignment="1">
      <alignment horizontal="center" vertical="center"/>
    </xf>
    <xf numFmtId="0" fontId="0" fillId="0" borderId="50" xfId="0" applyFont="1" applyBorder="1" applyAlignment="1">
      <alignment horizontal="center" vertical="center"/>
    </xf>
    <xf numFmtId="0" fontId="3" fillId="0" borderId="36" xfId="1" applyBorder="1" applyAlignment="1">
      <alignment horizontal="center" vertical="center"/>
    </xf>
    <xf numFmtId="0" fontId="3" fillId="0" borderId="55" xfId="1" applyBorder="1" applyAlignment="1">
      <alignment horizontal="center" vertical="center"/>
    </xf>
    <xf numFmtId="0" fontId="0" fillId="2" borderId="5" xfId="0"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8"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0" fillId="0" borderId="37" xfId="0" applyFont="1" applyBorder="1" applyAlignment="1">
      <alignment horizontal="left" vertical="center"/>
    </xf>
    <xf numFmtId="0" fontId="0" fillId="0" borderId="44" xfId="0" applyFont="1" applyBorder="1" applyAlignment="1">
      <alignment horizontal="left" vertical="center"/>
    </xf>
    <xf numFmtId="0" fontId="3" fillId="0" borderId="39" xfId="1" applyBorder="1" applyAlignment="1">
      <alignment horizontal="center" vertical="center"/>
    </xf>
    <xf numFmtId="0" fontId="0" fillId="2" borderId="56" xfId="0" applyFont="1" applyFill="1" applyBorder="1" applyAlignment="1">
      <alignment horizontal="left" vertical="center" wrapText="1"/>
    </xf>
    <xf numFmtId="0" fontId="0" fillId="2" borderId="55" xfId="0" applyFont="1" applyFill="1" applyBorder="1" applyAlignment="1">
      <alignment horizontal="left" vertical="center" wrapText="1"/>
    </xf>
    <xf numFmtId="0" fontId="3" fillId="0" borderId="2" xfId="1" applyBorder="1" applyAlignment="1">
      <alignment horizontal="center" vertical="center"/>
    </xf>
    <xf numFmtId="0" fontId="3" fillId="2" borderId="57"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0" xfId="1" applyBorder="1" applyAlignment="1">
      <alignment horizontal="center" vertical="center"/>
    </xf>
    <xf numFmtId="0" fontId="3" fillId="0" borderId="9" xfId="1" applyBorder="1" applyAlignment="1">
      <alignment horizontal="center" vertical="center"/>
    </xf>
    <xf numFmtId="0" fontId="3" fillId="0" borderId="27" xfId="1" applyBorder="1" applyAlignment="1">
      <alignment horizontal="center" vertical="center"/>
    </xf>
    <xf numFmtId="0" fontId="3" fillId="0" borderId="1" xfId="1" applyBorder="1" applyAlignment="1">
      <alignment horizontal="center" vertical="center"/>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5" xfId="1" applyFill="1" applyBorder="1" applyAlignment="1">
      <alignment horizontal="center" vertical="center" wrapText="1"/>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3" fillId="0" borderId="25" xfId="1" applyBorder="1" applyAlignment="1">
      <alignment horizontal="center" vertical="center"/>
    </xf>
    <xf numFmtId="0" fontId="3" fillId="0" borderId="10" xfId="1" applyBorder="1" applyAlignment="1">
      <alignment horizontal="center" vertical="center"/>
    </xf>
    <xf numFmtId="0" fontId="3" fillId="0" borderId="2"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center"/>
    </xf>
    <xf numFmtId="0" fontId="2" fillId="3" borderId="48" xfId="0" applyFont="1" applyFill="1" applyBorder="1" applyAlignment="1">
      <alignment horizontal="left" vertical="center"/>
    </xf>
    <xf numFmtId="0" fontId="2" fillId="3" borderId="0" xfId="0" applyFont="1" applyFill="1" applyBorder="1" applyAlignment="1">
      <alignment horizontal="left" vertical="center"/>
    </xf>
    <xf numFmtId="0" fontId="3" fillId="0" borderId="1" xfId="1" applyBorder="1" applyAlignment="1">
      <alignment horizontal="center" vertical="center"/>
    </xf>
    <xf numFmtId="0" fontId="2" fillId="0" borderId="24" xfId="0" applyFont="1" applyBorder="1" applyAlignment="1">
      <alignment horizontal="center" vertical="center"/>
    </xf>
    <xf numFmtId="0" fontId="2" fillId="3" borderId="47"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s://cloudatlasinvesting.com/ami-real-estate-ex-sa/" TargetMode="External"/><Relationship Id="rId50" Type="http://schemas.openxmlformats.org/officeDocument/2006/relationships/hyperlink" Target="http://etfcib.absa.co.za/products/Exchange%20Traded%20Funds/equity/VolatilityManagedDefensiveEquityETF/Pages/default.aspx" TargetMode="External"/><Relationship Id="rId55" Type="http://schemas.openxmlformats.org/officeDocument/2006/relationships/hyperlink" Target="https://satrix.co.za/products" TargetMode="External"/><Relationship Id="rId7" Type="http://schemas.openxmlformats.org/officeDocument/2006/relationships/hyperlink" Target="http://coreshares.co.za/products/coreshares-top50/"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satrix.co.za/products/product-details?id=44"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0" Type="http://schemas.openxmlformats.org/officeDocument/2006/relationships/hyperlink" Target="https://www.1nvest.co.za/products" TargetMode="External"/><Relationship Id="rId29" Type="http://schemas.openxmlformats.org/officeDocument/2006/relationships/hyperlink" Target="https://www.cloudatlasinvesting.com/ami-big50-ex-sa-etf" TargetMode="External"/><Relationship Id="rId41" Type="http://schemas.openxmlformats.org/officeDocument/2006/relationships/hyperlink" Target="https://www.1nvest.co.za/products" TargetMode="External"/><Relationship Id="rId54" Type="http://schemas.openxmlformats.org/officeDocument/2006/relationships/hyperlink" Target="http://etfcib.absa.co.za/Fund%20Documents/NFNAMB-Oct-2019.pdf"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s://www.1nvest.co.za/products"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HighGrowthEquityETF/Pages/default.aspx" TargetMode="External"/><Relationship Id="rId57" Type="http://schemas.openxmlformats.org/officeDocument/2006/relationships/hyperlink" Target="https://satrix.co.za/products"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Equity/GIVI%20SA%20Top%2050%20ETF/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coreshares.co.za/fund/coreshares-scientific-beta-multi-factor-index-fund/" TargetMode="External"/><Relationship Id="rId60" Type="http://schemas.openxmlformats.org/officeDocument/2006/relationships/printerSettings" Target="../printerSettings/printerSettings1.bin"/><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ModerateEquityETF/Pages/default.aspx" TargetMode="External"/><Relationship Id="rId56" Type="http://schemas.openxmlformats.org/officeDocument/2006/relationships/hyperlink" Target="http://www.satrix.co.za/" TargetMode="External"/><Relationship Id="rId8" Type="http://schemas.openxmlformats.org/officeDocument/2006/relationships/hyperlink" Target="http://etfcib.absa.co.za/products/Pages/default.aspx" TargetMode="External"/><Relationship Id="rId51" Type="http://schemas.openxmlformats.org/officeDocument/2006/relationships/hyperlink" Target="https://www.1nvest.co.za/products" TargetMode="External"/><Relationship Id="rId3" Type="http://schemas.openxmlformats.org/officeDocument/2006/relationships/hyperlink" Target="http://www.ashburtoninvestments.com/za/individual-investor/investment-range/exchange-traded-funds/ashburton-inflation-et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6"/>
  <sheetViews>
    <sheetView tabSelected="1" topLeftCell="A48" zoomScale="70" zoomScaleNormal="70" workbookViewId="0">
      <selection activeCell="G39" sqref="G39"/>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152</v>
      </c>
      <c r="D1" s="49" t="s">
        <v>62</v>
      </c>
      <c r="E1" s="48" t="s">
        <v>31</v>
      </c>
      <c r="F1" s="50" t="s">
        <v>104</v>
      </c>
    </row>
    <row r="2" spans="1:6" ht="30.75" customHeight="1" thickBot="1" x14ac:dyDescent="0.4">
      <c r="A2" s="132" t="s">
        <v>32</v>
      </c>
      <c r="B2" s="133"/>
      <c r="C2" s="133"/>
      <c r="D2" s="133"/>
      <c r="E2" s="133"/>
      <c r="F2" s="134"/>
    </row>
    <row r="3" spans="1:6" ht="30.75" customHeight="1" x14ac:dyDescent="0.35">
      <c r="A3" s="34" t="s">
        <v>2</v>
      </c>
      <c r="B3" s="35" t="s">
        <v>48</v>
      </c>
      <c r="C3" s="40" t="s">
        <v>151</v>
      </c>
      <c r="D3" s="38" t="s">
        <v>64</v>
      </c>
      <c r="E3" s="60" t="s">
        <v>33</v>
      </c>
      <c r="F3" s="110">
        <v>7</v>
      </c>
    </row>
    <row r="4" spans="1:6" ht="30.75" customHeight="1" x14ac:dyDescent="0.35">
      <c r="A4" s="1" t="s">
        <v>205</v>
      </c>
      <c r="B4" s="2" t="s">
        <v>206</v>
      </c>
      <c r="C4" s="14" t="s">
        <v>151</v>
      </c>
      <c r="D4" s="32" t="s">
        <v>64</v>
      </c>
      <c r="E4" s="59" t="s">
        <v>31</v>
      </c>
      <c r="F4" s="111"/>
    </row>
    <row r="5" spans="1:6" ht="30.75" customHeight="1" x14ac:dyDescent="0.35">
      <c r="A5" s="1" t="s">
        <v>207</v>
      </c>
      <c r="B5" s="2" t="s">
        <v>208</v>
      </c>
      <c r="C5" s="14" t="s">
        <v>151</v>
      </c>
      <c r="D5" s="32" t="s">
        <v>65</v>
      </c>
      <c r="E5" s="59" t="s">
        <v>31</v>
      </c>
      <c r="F5" s="111"/>
    </row>
    <row r="6" spans="1:6" ht="30.75" customHeight="1" x14ac:dyDescent="0.35">
      <c r="A6" s="1" t="s">
        <v>22</v>
      </c>
      <c r="B6" s="2" t="s">
        <v>55</v>
      </c>
      <c r="C6" s="14" t="s">
        <v>151</v>
      </c>
      <c r="D6" s="32" t="s">
        <v>64</v>
      </c>
      <c r="E6" s="138" t="s">
        <v>31</v>
      </c>
      <c r="F6" s="111"/>
    </row>
    <row r="7" spans="1:6" ht="30.75" customHeight="1" x14ac:dyDescent="0.35">
      <c r="A7" s="1" t="s">
        <v>28</v>
      </c>
      <c r="B7" s="2" t="s">
        <v>57</v>
      </c>
      <c r="C7" s="14" t="s">
        <v>151</v>
      </c>
      <c r="D7" s="32" t="s">
        <v>65</v>
      </c>
      <c r="E7" s="118"/>
      <c r="F7" s="111"/>
    </row>
    <row r="8" spans="1:6" s="19" customFormat="1" ht="30.75" customHeight="1" x14ac:dyDescent="0.35">
      <c r="A8" s="1" t="s">
        <v>142</v>
      </c>
      <c r="B8" s="2" t="s">
        <v>139</v>
      </c>
      <c r="C8" s="14" t="s">
        <v>151</v>
      </c>
      <c r="D8" s="32" t="s">
        <v>146</v>
      </c>
      <c r="E8" s="142" t="s">
        <v>33</v>
      </c>
      <c r="F8" s="111"/>
    </row>
    <row r="9" spans="1:6" s="19" customFormat="1" ht="30.75" customHeight="1" thickBot="1" x14ac:dyDescent="0.4">
      <c r="A9" s="57" t="s">
        <v>145</v>
      </c>
      <c r="B9" s="58" t="s">
        <v>138</v>
      </c>
      <c r="C9" s="64" t="s">
        <v>151</v>
      </c>
      <c r="D9" s="39" t="s">
        <v>64</v>
      </c>
      <c r="E9" s="143"/>
      <c r="F9" s="112"/>
    </row>
    <row r="10" spans="1:6" ht="30.75" customHeight="1" x14ac:dyDescent="0.35">
      <c r="A10" s="124" t="s">
        <v>116</v>
      </c>
      <c r="B10" s="125"/>
      <c r="C10" s="125"/>
      <c r="D10" s="125"/>
      <c r="E10" s="125"/>
      <c r="F10" s="135"/>
    </row>
    <row r="11" spans="1:6" ht="30.75" customHeight="1" thickBot="1" x14ac:dyDescent="0.4">
      <c r="A11" s="124"/>
      <c r="B11" s="125"/>
      <c r="C11" s="125"/>
      <c r="D11" s="136"/>
      <c r="E11" s="136"/>
      <c r="F11" s="137"/>
    </row>
    <row r="12" spans="1:6" s="19" customFormat="1" ht="30.75" customHeight="1" x14ac:dyDescent="0.35">
      <c r="A12" s="34" t="s">
        <v>1</v>
      </c>
      <c r="B12" s="35" t="s">
        <v>50</v>
      </c>
      <c r="C12" s="40" t="s">
        <v>151</v>
      </c>
      <c r="D12" s="38" t="s">
        <v>84</v>
      </c>
      <c r="E12" s="41" t="s">
        <v>31</v>
      </c>
      <c r="F12" s="110">
        <v>20</v>
      </c>
    </row>
    <row r="13" spans="1:6" s="19" customFormat="1" ht="30.75" customHeight="1" x14ac:dyDescent="0.35">
      <c r="A13" s="30" t="s">
        <v>3</v>
      </c>
      <c r="B13" s="31" t="s">
        <v>161</v>
      </c>
      <c r="C13" s="14" t="s">
        <v>151</v>
      </c>
      <c r="D13" s="32" t="s">
        <v>106</v>
      </c>
      <c r="E13" s="28" t="s">
        <v>31</v>
      </c>
      <c r="F13" s="111"/>
    </row>
    <row r="14" spans="1:6" s="19" customFormat="1" ht="30.75" customHeight="1" x14ac:dyDescent="0.35">
      <c r="A14" s="30" t="s">
        <v>4</v>
      </c>
      <c r="B14" s="31" t="s">
        <v>162</v>
      </c>
      <c r="C14" s="14" t="s">
        <v>151</v>
      </c>
      <c r="D14" s="32" t="s">
        <v>34</v>
      </c>
      <c r="E14" s="28" t="s">
        <v>31</v>
      </c>
      <c r="F14" s="111"/>
    </row>
    <row r="15" spans="1:6" s="19" customFormat="1" ht="30.75" customHeight="1" x14ac:dyDescent="0.35">
      <c r="A15" s="30" t="s">
        <v>9</v>
      </c>
      <c r="B15" s="31" t="s">
        <v>69</v>
      </c>
      <c r="C15" s="14" t="s">
        <v>151</v>
      </c>
      <c r="D15" s="32" t="s">
        <v>107</v>
      </c>
      <c r="E15" s="15" t="s">
        <v>31</v>
      </c>
      <c r="F15" s="111"/>
    </row>
    <row r="16" spans="1:6" s="16" customFormat="1" ht="30.75" customHeight="1" x14ac:dyDescent="0.35">
      <c r="A16" s="30" t="s">
        <v>196</v>
      </c>
      <c r="B16" s="31" t="s">
        <v>191</v>
      </c>
      <c r="C16" s="14" t="s">
        <v>151</v>
      </c>
      <c r="D16" s="32" t="s">
        <v>197</v>
      </c>
      <c r="E16" s="10" t="s">
        <v>33</v>
      </c>
      <c r="F16" s="111"/>
    </row>
    <row r="17" spans="1:6" s="16" customFormat="1" ht="30.75" customHeight="1" x14ac:dyDescent="0.35">
      <c r="A17" s="30" t="s">
        <v>194</v>
      </c>
      <c r="B17" s="31" t="s">
        <v>192</v>
      </c>
      <c r="C17" s="14" t="s">
        <v>151</v>
      </c>
      <c r="D17" s="32" t="s">
        <v>195</v>
      </c>
      <c r="E17" s="10" t="s">
        <v>33</v>
      </c>
      <c r="F17" s="111"/>
    </row>
    <row r="18" spans="1:6" s="16" customFormat="1" ht="30.75" customHeight="1" x14ac:dyDescent="0.35">
      <c r="A18" s="30" t="s">
        <v>198</v>
      </c>
      <c r="B18" s="31" t="s">
        <v>193</v>
      </c>
      <c r="C18" s="14" t="s">
        <v>151</v>
      </c>
      <c r="D18" s="32" t="s">
        <v>199</v>
      </c>
      <c r="E18" s="10" t="s">
        <v>33</v>
      </c>
      <c r="F18" s="111"/>
    </row>
    <row r="19" spans="1:6" s="16" customFormat="1" ht="30.75" customHeight="1" x14ac:dyDescent="0.35">
      <c r="A19" s="30" t="s">
        <v>14</v>
      </c>
      <c r="B19" s="31" t="s">
        <v>68</v>
      </c>
      <c r="C19" s="14" t="s">
        <v>151</v>
      </c>
      <c r="D19" s="32" t="s">
        <v>35</v>
      </c>
      <c r="E19" s="10" t="s">
        <v>31</v>
      </c>
      <c r="F19" s="111"/>
    </row>
    <row r="20" spans="1:6" s="16" customFormat="1" ht="30.75" customHeight="1" x14ac:dyDescent="0.35">
      <c r="A20" s="30" t="s">
        <v>179</v>
      </c>
      <c r="B20" s="31" t="s">
        <v>177</v>
      </c>
      <c r="C20" s="14" t="s">
        <v>151</v>
      </c>
      <c r="D20" s="32" t="s">
        <v>181</v>
      </c>
      <c r="E20" s="10" t="s">
        <v>33</v>
      </c>
      <c r="F20" s="111"/>
    </row>
    <row r="21" spans="1:6" s="16" customFormat="1" ht="30.75" customHeight="1" x14ac:dyDescent="0.35">
      <c r="A21" s="30" t="s">
        <v>178</v>
      </c>
      <c r="B21" s="31" t="s">
        <v>176</v>
      </c>
      <c r="C21" s="14" t="s">
        <v>151</v>
      </c>
      <c r="D21" s="32" t="s">
        <v>180</v>
      </c>
      <c r="E21" s="10" t="s">
        <v>33</v>
      </c>
      <c r="F21" s="111"/>
    </row>
    <row r="22" spans="1:6" ht="30.75" customHeight="1" x14ac:dyDescent="0.35">
      <c r="A22" s="1" t="s">
        <v>17</v>
      </c>
      <c r="B22" s="2" t="s">
        <v>67</v>
      </c>
      <c r="C22" s="14" t="s">
        <v>151</v>
      </c>
      <c r="D22" s="32" t="s">
        <v>63</v>
      </c>
      <c r="E22" s="59" t="s">
        <v>31</v>
      </c>
      <c r="F22" s="111"/>
    </row>
    <row r="23" spans="1:6" s="16" customFormat="1" ht="30.75" customHeight="1" x14ac:dyDescent="0.35">
      <c r="A23" s="30" t="s">
        <v>21</v>
      </c>
      <c r="B23" s="31" t="s">
        <v>80</v>
      </c>
      <c r="C23" s="14" t="s">
        <v>151</v>
      </c>
      <c r="D23" s="32" t="s">
        <v>83</v>
      </c>
      <c r="E23" s="10" t="s">
        <v>31</v>
      </c>
      <c r="F23" s="111"/>
    </row>
    <row r="24" spans="1:6" s="16" customFormat="1" ht="30.75" customHeight="1" x14ac:dyDescent="0.35">
      <c r="A24" s="30" t="s">
        <v>202</v>
      </c>
      <c r="B24" s="31" t="s">
        <v>203</v>
      </c>
      <c r="C24" s="14" t="s">
        <v>151</v>
      </c>
      <c r="D24" s="32" t="s">
        <v>204</v>
      </c>
      <c r="E24" s="97" t="s">
        <v>33</v>
      </c>
      <c r="F24" s="111"/>
    </row>
    <row r="25" spans="1:6" s="19" customFormat="1" ht="30.75" customHeight="1" x14ac:dyDescent="0.35">
      <c r="A25" s="30" t="s">
        <v>23</v>
      </c>
      <c r="B25" s="31" t="s">
        <v>108</v>
      </c>
      <c r="C25" s="14" t="s">
        <v>151</v>
      </c>
      <c r="D25" s="32" t="s">
        <v>87</v>
      </c>
      <c r="E25" s="103" t="s">
        <v>31</v>
      </c>
      <c r="F25" s="111"/>
    </row>
    <row r="26" spans="1:6" s="19" customFormat="1" ht="30.75" customHeight="1" x14ac:dyDescent="0.35">
      <c r="A26" s="30" t="s">
        <v>24</v>
      </c>
      <c r="B26" s="31" t="s">
        <v>79</v>
      </c>
      <c r="C26" s="14" t="s">
        <v>151</v>
      </c>
      <c r="D26" s="32" t="s">
        <v>85</v>
      </c>
      <c r="E26" s="102"/>
      <c r="F26" s="111"/>
    </row>
    <row r="27" spans="1:6" s="19" customFormat="1" ht="30.75" customHeight="1" x14ac:dyDescent="0.35">
      <c r="A27" s="30" t="s">
        <v>25</v>
      </c>
      <c r="B27" s="31" t="s">
        <v>78</v>
      </c>
      <c r="C27" s="14" t="s">
        <v>151</v>
      </c>
      <c r="D27" s="32" t="s">
        <v>86</v>
      </c>
      <c r="E27" s="102"/>
      <c r="F27" s="111"/>
    </row>
    <row r="28" spans="1:6" s="19" customFormat="1" ht="30.75" customHeight="1" x14ac:dyDescent="0.35">
      <c r="A28" s="30" t="s">
        <v>190</v>
      </c>
      <c r="B28" s="31" t="s">
        <v>188</v>
      </c>
      <c r="C28" s="14" t="s">
        <v>151</v>
      </c>
      <c r="D28" s="33" t="s">
        <v>189</v>
      </c>
      <c r="E28" s="102"/>
      <c r="F28" s="111"/>
    </row>
    <row r="29" spans="1:6" s="19" customFormat="1" ht="30.75" customHeight="1" x14ac:dyDescent="0.35">
      <c r="A29" s="30" t="s">
        <v>123</v>
      </c>
      <c r="B29" s="31" t="s">
        <v>124</v>
      </c>
      <c r="C29" s="70" t="s">
        <v>151</v>
      </c>
      <c r="D29" s="33" t="s">
        <v>125</v>
      </c>
      <c r="E29" s="102"/>
      <c r="F29" s="111"/>
    </row>
    <row r="30" spans="1:6" s="19" customFormat="1" ht="30.75" customHeight="1" x14ac:dyDescent="0.35">
      <c r="A30" s="1" t="s">
        <v>26</v>
      </c>
      <c r="B30" s="2" t="s">
        <v>56</v>
      </c>
      <c r="C30" s="14" t="s">
        <v>151</v>
      </c>
      <c r="D30" s="32" t="s">
        <v>66</v>
      </c>
      <c r="E30" s="102"/>
      <c r="F30" s="111"/>
    </row>
    <row r="31" spans="1:6" s="19" customFormat="1" ht="30.75" customHeight="1" thickBot="1" x14ac:dyDescent="0.4">
      <c r="A31" s="68" t="s">
        <v>27</v>
      </c>
      <c r="B31" s="69" t="s">
        <v>77</v>
      </c>
      <c r="C31" s="70" t="s">
        <v>151</v>
      </c>
      <c r="D31" s="33" t="s">
        <v>88</v>
      </c>
      <c r="E31" s="104"/>
      <c r="F31" s="112"/>
    </row>
    <row r="32" spans="1:6" ht="30.75" customHeight="1" thickBot="1" x14ac:dyDescent="0.4">
      <c r="A32" s="139" t="s">
        <v>36</v>
      </c>
      <c r="B32" s="140"/>
      <c r="C32" s="140"/>
      <c r="D32" s="140"/>
      <c r="E32" s="140"/>
      <c r="F32" s="141"/>
    </row>
    <row r="33" spans="1:6" s="19" customFormat="1" ht="30.75" customHeight="1" x14ac:dyDescent="0.35">
      <c r="A33" s="9" t="s">
        <v>247</v>
      </c>
      <c r="B33" s="9" t="s">
        <v>248</v>
      </c>
      <c r="C33" s="53" t="s">
        <v>151</v>
      </c>
      <c r="D33" s="74" t="s">
        <v>136</v>
      </c>
      <c r="E33" s="71" t="s">
        <v>33</v>
      </c>
      <c r="F33" s="110">
        <v>22</v>
      </c>
    </row>
    <row r="34" spans="1:6" ht="30.75" customHeight="1" x14ac:dyDescent="0.35">
      <c r="A34" s="8" t="s">
        <v>61</v>
      </c>
      <c r="B34" s="9" t="s">
        <v>159</v>
      </c>
      <c r="C34" s="53" t="s">
        <v>151</v>
      </c>
      <c r="D34" s="75" t="s">
        <v>94</v>
      </c>
      <c r="E34" s="72" t="s">
        <v>33</v>
      </c>
      <c r="F34" s="111"/>
    </row>
    <row r="35" spans="1:6" s="19" customFormat="1" ht="30.75" customHeight="1" x14ac:dyDescent="0.35">
      <c r="A35" s="8" t="s">
        <v>163</v>
      </c>
      <c r="B35" s="9" t="s">
        <v>209</v>
      </c>
      <c r="C35" s="53" t="s">
        <v>151</v>
      </c>
      <c r="D35" s="75" t="s">
        <v>164</v>
      </c>
      <c r="E35" s="72" t="s">
        <v>33</v>
      </c>
      <c r="F35" s="111"/>
    </row>
    <row r="36" spans="1:6" ht="30.75" customHeight="1" x14ac:dyDescent="0.35">
      <c r="A36" s="5" t="s">
        <v>166</v>
      </c>
      <c r="B36" s="6" t="s">
        <v>210</v>
      </c>
      <c r="C36" s="53" t="s">
        <v>151</v>
      </c>
      <c r="D36" s="75" t="s">
        <v>165</v>
      </c>
      <c r="E36" s="73" t="s">
        <v>33</v>
      </c>
      <c r="F36" s="111"/>
    </row>
    <row r="37" spans="1:6" s="19" customFormat="1" ht="30.75" customHeight="1" x14ac:dyDescent="0.35">
      <c r="A37" s="5" t="s">
        <v>167</v>
      </c>
      <c r="B37" s="6" t="s">
        <v>211</v>
      </c>
      <c r="C37" s="53" t="s">
        <v>151</v>
      </c>
      <c r="D37" s="75" t="s">
        <v>168</v>
      </c>
      <c r="E37" s="73" t="s">
        <v>33</v>
      </c>
      <c r="F37" s="111"/>
    </row>
    <row r="38" spans="1:6" s="19" customFormat="1" ht="30.75" customHeight="1" x14ac:dyDescent="0.35">
      <c r="A38" s="5" t="s">
        <v>157</v>
      </c>
      <c r="B38" s="6" t="s">
        <v>158</v>
      </c>
      <c r="C38" s="53" t="s">
        <v>151</v>
      </c>
      <c r="D38" s="75" t="s">
        <v>160</v>
      </c>
      <c r="E38" s="73" t="s">
        <v>33</v>
      </c>
      <c r="F38" s="111"/>
    </row>
    <row r="39" spans="1:6" ht="30.75" customHeight="1" x14ac:dyDescent="0.35">
      <c r="A39" s="5" t="s">
        <v>121</v>
      </c>
      <c r="B39" s="6" t="s">
        <v>119</v>
      </c>
      <c r="C39" s="53" t="s">
        <v>151</v>
      </c>
      <c r="D39" s="75" t="s">
        <v>236</v>
      </c>
      <c r="E39" s="78" t="s">
        <v>33</v>
      </c>
      <c r="F39" s="111"/>
    </row>
    <row r="40" spans="1:6" s="19" customFormat="1" ht="30.75" customHeight="1" x14ac:dyDescent="0.35">
      <c r="A40" s="5" t="s">
        <v>234</v>
      </c>
      <c r="B40" s="6" t="s">
        <v>235</v>
      </c>
      <c r="C40" s="53" t="s">
        <v>151</v>
      </c>
      <c r="D40" s="75" t="s">
        <v>227</v>
      </c>
      <c r="E40" s="78" t="s">
        <v>33</v>
      </c>
      <c r="F40" s="111"/>
    </row>
    <row r="41" spans="1:6" s="19" customFormat="1" ht="30.75" customHeight="1" x14ac:dyDescent="0.35">
      <c r="A41" s="5" t="s">
        <v>240</v>
      </c>
      <c r="B41" s="6" t="s">
        <v>241</v>
      </c>
      <c r="C41" s="53" t="s">
        <v>151</v>
      </c>
      <c r="D41" s="75" t="s">
        <v>246</v>
      </c>
      <c r="E41" s="78" t="s">
        <v>33</v>
      </c>
      <c r="F41" s="111"/>
    </row>
    <row r="42" spans="1:6" s="19" customFormat="1" ht="30.75" customHeight="1" x14ac:dyDescent="0.35">
      <c r="A42" s="5" t="s">
        <v>122</v>
      </c>
      <c r="B42" s="6" t="s">
        <v>118</v>
      </c>
      <c r="C42" s="53" t="s">
        <v>151</v>
      </c>
      <c r="D42" s="75" t="s">
        <v>245</v>
      </c>
      <c r="E42" s="73" t="s">
        <v>33</v>
      </c>
      <c r="F42" s="111"/>
    </row>
    <row r="43" spans="1:6" s="19" customFormat="1" ht="30.75" customHeight="1" x14ac:dyDescent="0.35">
      <c r="A43" s="5" t="s">
        <v>242</v>
      </c>
      <c r="B43" s="6" t="s">
        <v>243</v>
      </c>
      <c r="C43" s="53" t="s">
        <v>151</v>
      </c>
      <c r="D43" s="75" t="s">
        <v>244</v>
      </c>
      <c r="E43" s="77" t="s">
        <v>33</v>
      </c>
      <c r="F43" s="111"/>
    </row>
    <row r="44" spans="1:6" s="19" customFormat="1" ht="30.75" customHeight="1" x14ac:dyDescent="0.35">
      <c r="A44" s="5" t="s">
        <v>183</v>
      </c>
      <c r="B44" s="6" t="s">
        <v>182</v>
      </c>
      <c r="C44" s="53" t="s">
        <v>151</v>
      </c>
      <c r="D44" s="75" t="s">
        <v>228</v>
      </c>
      <c r="E44" s="77" t="s">
        <v>33</v>
      </c>
      <c r="F44" s="111"/>
    </row>
    <row r="45" spans="1:6" s="19" customFormat="1" ht="30.75" customHeight="1" x14ac:dyDescent="0.35">
      <c r="A45" s="5" t="s">
        <v>120</v>
      </c>
      <c r="B45" s="6" t="s">
        <v>117</v>
      </c>
      <c r="C45" s="53" t="s">
        <v>151</v>
      </c>
      <c r="D45" s="75" t="s">
        <v>229</v>
      </c>
      <c r="E45" s="77" t="s">
        <v>33</v>
      </c>
      <c r="F45" s="111"/>
    </row>
    <row r="46" spans="1:6" s="19" customFormat="1" ht="30.75" customHeight="1" x14ac:dyDescent="0.35">
      <c r="A46" s="5" t="s">
        <v>154</v>
      </c>
      <c r="B46" s="6" t="s">
        <v>155</v>
      </c>
      <c r="C46" s="53" t="s">
        <v>151</v>
      </c>
      <c r="D46" s="75" t="s">
        <v>156</v>
      </c>
      <c r="E46" s="107" t="s">
        <v>33</v>
      </c>
      <c r="F46" s="111"/>
    </row>
    <row r="47" spans="1:6" s="19" customFormat="1" ht="30.75" customHeight="1" x14ac:dyDescent="0.35">
      <c r="A47" s="5" t="s">
        <v>143</v>
      </c>
      <c r="B47" s="6" t="s">
        <v>140</v>
      </c>
      <c r="C47" s="53" t="s">
        <v>151</v>
      </c>
      <c r="D47" s="75" t="s">
        <v>94</v>
      </c>
      <c r="E47" s="108"/>
      <c r="F47" s="111"/>
    </row>
    <row r="48" spans="1:6" s="19" customFormat="1" ht="30.75" customHeight="1" x14ac:dyDescent="0.35">
      <c r="A48" s="5" t="s">
        <v>252</v>
      </c>
      <c r="B48" s="6" t="s">
        <v>253</v>
      </c>
      <c r="C48" s="53" t="s">
        <v>151</v>
      </c>
      <c r="D48" s="75" t="s">
        <v>254</v>
      </c>
      <c r="E48" s="108"/>
      <c r="F48" s="111"/>
    </row>
    <row r="49" spans="1:6" s="19" customFormat="1" ht="30.75" customHeight="1" x14ac:dyDescent="0.35">
      <c r="A49" s="5" t="s">
        <v>249</v>
      </c>
      <c r="B49" s="6" t="s">
        <v>250</v>
      </c>
      <c r="C49" s="53" t="s">
        <v>151</v>
      </c>
      <c r="D49" s="75" t="s">
        <v>251</v>
      </c>
      <c r="E49" s="108"/>
      <c r="F49" s="111"/>
    </row>
    <row r="50" spans="1:6" ht="30.75" customHeight="1" x14ac:dyDescent="0.35">
      <c r="A50" s="5" t="s">
        <v>126</v>
      </c>
      <c r="B50" s="6" t="s">
        <v>131</v>
      </c>
      <c r="C50" s="53" t="s">
        <v>151</v>
      </c>
      <c r="D50" s="75" t="s">
        <v>109</v>
      </c>
      <c r="E50" s="108"/>
      <c r="F50" s="111"/>
    </row>
    <row r="51" spans="1:6" ht="30.75" customHeight="1" x14ac:dyDescent="0.35">
      <c r="A51" s="5" t="s">
        <v>127</v>
      </c>
      <c r="B51" s="6" t="s">
        <v>132</v>
      </c>
      <c r="C51" s="53" t="s">
        <v>151</v>
      </c>
      <c r="D51" s="75" t="s">
        <v>95</v>
      </c>
      <c r="E51" s="108"/>
      <c r="F51" s="111"/>
    </row>
    <row r="52" spans="1:6" s="19" customFormat="1" ht="30.75" customHeight="1" x14ac:dyDescent="0.35">
      <c r="A52" s="5" t="s">
        <v>128</v>
      </c>
      <c r="B52" s="6" t="s">
        <v>133</v>
      </c>
      <c r="C52" s="53" t="s">
        <v>151</v>
      </c>
      <c r="D52" s="75" t="s">
        <v>89</v>
      </c>
      <c r="E52" s="108"/>
      <c r="F52" s="111"/>
    </row>
    <row r="53" spans="1:6" s="19" customFormat="1" ht="30.75" customHeight="1" x14ac:dyDescent="0.35">
      <c r="A53" s="5" t="s">
        <v>129</v>
      </c>
      <c r="B53" s="6" t="s">
        <v>134</v>
      </c>
      <c r="C53" s="53" t="s">
        <v>151</v>
      </c>
      <c r="D53" s="75" t="s">
        <v>90</v>
      </c>
      <c r="E53" s="108"/>
      <c r="F53" s="111"/>
    </row>
    <row r="54" spans="1:6" s="19" customFormat="1" ht="30.75" customHeight="1" thickBot="1" x14ac:dyDescent="0.4">
      <c r="A54" s="25" t="s">
        <v>130</v>
      </c>
      <c r="B54" s="23" t="s">
        <v>135</v>
      </c>
      <c r="C54" s="67" t="s">
        <v>151</v>
      </c>
      <c r="D54" s="76" t="s">
        <v>91</v>
      </c>
      <c r="E54" s="109"/>
      <c r="F54" s="112"/>
    </row>
    <row r="55" spans="1:6" s="19" customFormat="1" ht="30.75" customHeight="1" thickBot="1" x14ac:dyDescent="0.4">
      <c r="A55" s="128" t="s">
        <v>187</v>
      </c>
      <c r="B55" s="129"/>
      <c r="C55" s="129"/>
      <c r="D55" s="130"/>
      <c r="E55" s="130"/>
      <c r="F55" s="131"/>
    </row>
    <row r="56" spans="1:6" s="19" customFormat="1" ht="30.75" customHeight="1" x14ac:dyDescent="0.35">
      <c r="A56" s="42" t="s">
        <v>112</v>
      </c>
      <c r="B56" s="43" t="s">
        <v>111</v>
      </c>
      <c r="C56" s="43" t="s">
        <v>151</v>
      </c>
      <c r="D56" s="91" t="s">
        <v>113</v>
      </c>
      <c r="E56" s="89" t="s">
        <v>33</v>
      </c>
      <c r="F56" s="122">
        <v>2</v>
      </c>
    </row>
    <row r="57" spans="1:6" s="19" customFormat="1" ht="30.75" customHeight="1" thickBot="1" x14ac:dyDescent="0.4">
      <c r="A57" s="44" t="s">
        <v>184</v>
      </c>
      <c r="B57" s="45" t="s">
        <v>185</v>
      </c>
      <c r="C57" s="45" t="s">
        <v>151</v>
      </c>
      <c r="D57" s="92" t="s">
        <v>186</v>
      </c>
      <c r="E57" s="90" t="s">
        <v>33</v>
      </c>
      <c r="F57" s="123"/>
    </row>
    <row r="58" spans="1:6" ht="30.75" customHeight="1" thickBot="1" x14ac:dyDescent="0.4">
      <c r="A58" s="85" t="s">
        <v>110</v>
      </c>
      <c r="B58" s="86"/>
      <c r="C58" s="86"/>
      <c r="D58" s="87"/>
      <c r="E58" s="87"/>
      <c r="F58" s="88"/>
    </row>
    <row r="59" spans="1:6" ht="30.75" customHeight="1" x14ac:dyDescent="0.35">
      <c r="A59" s="42" t="s">
        <v>5</v>
      </c>
      <c r="B59" s="43" t="s">
        <v>212</v>
      </c>
      <c r="C59" s="36" t="s">
        <v>153</v>
      </c>
      <c r="D59" s="38" t="s">
        <v>39</v>
      </c>
      <c r="E59" s="116" t="s">
        <v>31</v>
      </c>
      <c r="F59" s="119">
        <v>8</v>
      </c>
    </row>
    <row r="60" spans="1:6" ht="30.75" customHeight="1" x14ac:dyDescent="0.35">
      <c r="A60" s="5" t="s">
        <v>6</v>
      </c>
      <c r="B60" s="6" t="s">
        <v>213</v>
      </c>
      <c r="C60" s="4" t="s">
        <v>153</v>
      </c>
      <c r="D60" s="32" t="s">
        <v>40</v>
      </c>
      <c r="E60" s="117"/>
      <c r="F60" s="120"/>
    </row>
    <row r="61" spans="1:6" ht="30.75" customHeight="1" x14ac:dyDescent="0.35">
      <c r="A61" s="5" t="s">
        <v>7</v>
      </c>
      <c r="B61" s="6" t="s">
        <v>214</v>
      </c>
      <c r="C61" s="4" t="s">
        <v>153</v>
      </c>
      <c r="D61" s="32" t="s">
        <v>41</v>
      </c>
      <c r="E61" s="118"/>
      <c r="F61" s="120"/>
    </row>
    <row r="62" spans="1:6" ht="30.75" customHeight="1" x14ac:dyDescent="0.35">
      <c r="A62" s="5" t="s">
        <v>8</v>
      </c>
      <c r="B62" s="6" t="s">
        <v>215</v>
      </c>
      <c r="C62" s="4" t="s">
        <v>153</v>
      </c>
      <c r="D62" s="32" t="s">
        <v>51</v>
      </c>
      <c r="E62" s="59" t="s">
        <v>33</v>
      </c>
      <c r="F62" s="120"/>
    </row>
    <row r="63" spans="1:6" ht="30.75" customHeight="1" x14ac:dyDescent="0.35">
      <c r="A63" s="5" t="s">
        <v>10</v>
      </c>
      <c r="B63" s="6" t="s">
        <v>70</v>
      </c>
      <c r="C63" s="4" t="s">
        <v>153</v>
      </c>
      <c r="D63" s="32" t="s">
        <v>42</v>
      </c>
      <c r="E63" s="29" t="s">
        <v>31</v>
      </c>
      <c r="F63" s="120"/>
    </row>
    <row r="64" spans="1:6" ht="30.75" customHeight="1" x14ac:dyDescent="0.35">
      <c r="A64" s="5" t="s">
        <v>11</v>
      </c>
      <c r="B64" s="6" t="s">
        <v>105</v>
      </c>
      <c r="C64" s="4" t="s">
        <v>153</v>
      </c>
      <c r="D64" s="32" t="s">
        <v>44</v>
      </c>
      <c r="E64" s="29" t="s">
        <v>31</v>
      </c>
      <c r="F64" s="120"/>
    </row>
    <row r="65" spans="1:6" ht="30.75" customHeight="1" x14ac:dyDescent="0.35">
      <c r="A65" s="5" t="s">
        <v>19</v>
      </c>
      <c r="B65" s="6" t="s">
        <v>71</v>
      </c>
      <c r="C65" s="4" t="s">
        <v>153</v>
      </c>
      <c r="D65" s="32" t="s">
        <v>40</v>
      </c>
      <c r="E65" s="29" t="s">
        <v>31</v>
      </c>
      <c r="F65" s="120"/>
    </row>
    <row r="66" spans="1:6" s="12" customFormat="1" ht="30.75" customHeight="1" thickBot="1" x14ac:dyDescent="0.4">
      <c r="A66" s="44" t="s">
        <v>20</v>
      </c>
      <c r="B66" s="45" t="s">
        <v>72</v>
      </c>
      <c r="C66" s="37" t="s">
        <v>153</v>
      </c>
      <c r="D66" s="39" t="s">
        <v>43</v>
      </c>
      <c r="E66" s="46" t="s">
        <v>33</v>
      </c>
      <c r="F66" s="121"/>
    </row>
    <row r="67" spans="1:6" ht="30.75" customHeight="1" thickBot="1" x14ac:dyDescent="0.4">
      <c r="A67" s="124" t="s">
        <v>114</v>
      </c>
      <c r="B67" s="125"/>
      <c r="C67" s="125"/>
      <c r="D67" s="114"/>
      <c r="E67" s="114"/>
      <c r="F67" s="115"/>
    </row>
    <row r="68" spans="1:6" s="16" customFormat="1" ht="30.75" customHeight="1" x14ac:dyDescent="0.35">
      <c r="A68" s="65" t="s">
        <v>0</v>
      </c>
      <c r="B68" s="66" t="s">
        <v>49</v>
      </c>
      <c r="C68" s="36" t="s">
        <v>151</v>
      </c>
      <c r="D68" s="38" t="s">
        <v>92</v>
      </c>
      <c r="E68" s="41" t="s">
        <v>31</v>
      </c>
      <c r="F68" s="110">
        <v>6</v>
      </c>
    </row>
    <row r="69" spans="1:6" ht="30.75" customHeight="1" x14ac:dyDescent="0.35">
      <c r="A69" s="5" t="s">
        <v>200</v>
      </c>
      <c r="B69" s="6" t="s">
        <v>216</v>
      </c>
      <c r="C69" s="4" t="s">
        <v>151</v>
      </c>
      <c r="D69" s="32" t="s">
        <v>201</v>
      </c>
      <c r="E69" s="96" t="s">
        <v>33</v>
      </c>
      <c r="F69" s="111"/>
    </row>
    <row r="70" spans="1:6" s="18" customFormat="1" ht="30.75" customHeight="1" x14ac:dyDescent="0.35">
      <c r="A70" s="5" t="s">
        <v>15</v>
      </c>
      <c r="B70" s="6" t="s">
        <v>74</v>
      </c>
      <c r="C70" s="4" t="s">
        <v>151</v>
      </c>
      <c r="D70" s="32" t="s">
        <v>38</v>
      </c>
      <c r="E70" s="59" t="s">
        <v>33</v>
      </c>
      <c r="F70" s="111"/>
    </row>
    <row r="71" spans="1:6" ht="30.75" customHeight="1" x14ac:dyDescent="0.35">
      <c r="A71" s="5" t="s">
        <v>16</v>
      </c>
      <c r="B71" s="6" t="s">
        <v>73</v>
      </c>
      <c r="C71" s="4" t="s">
        <v>151</v>
      </c>
      <c r="D71" s="32" t="s">
        <v>37</v>
      </c>
      <c r="E71" s="59" t="s">
        <v>33</v>
      </c>
      <c r="F71" s="111"/>
    </row>
    <row r="72" spans="1:6" s="19" customFormat="1" ht="30.75" customHeight="1" x14ac:dyDescent="0.35">
      <c r="A72" s="24" t="s">
        <v>230</v>
      </c>
      <c r="B72" s="22" t="s">
        <v>231</v>
      </c>
      <c r="C72" s="7" t="s">
        <v>151</v>
      </c>
      <c r="D72" s="94" t="s">
        <v>232</v>
      </c>
      <c r="E72" s="105" t="s">
        <v>33</v>
      </c>
      <c r="F72" s="111"/>
    </row>
    <row r="73" spans="1:6" s="19" customFormat="1" ht="30.75" customHeight="1" thickBot="1" x14ac:dyDescent="0.4">
      <c r="A73" s="44" t="s">
        <v>54</v>
      </c>
      <c r="B73" s="45" t="s">
        <v>81</v>
      </c>
      <c r="C73" s="37" t="s">
        <v>151</v>
      </c>
      <c r="D73" s="95" t="s">
        <v>93</v>
      </c>
      <c r="E73" s="93" t="s">
        <v>33</v>
      </c>
      <c r="F73" s="112"/>
    </row>
    <row r="74" spans="1:6" ht="30.75" customHeight="1" thickBot="1" x14ac:dyDescent="0.4">
      <c r="A74" s="113" t="s">
        <v>82</v>
      </c>
      <c r="B74" s="114"/>
      <c r="C74" s="114"/>
      <c r="D74" s="114"/>
      <c r="E74" s="114"/>
      <c r="F74" s="115"/>
    </row>
    <row r="75" spans="1:6" ht="30.75" customHeight="1" x14ac:dyDescent="0.35">
      <c r="A75" s="9" t="s">
        <v>173</v>
      </c>
      <c r="B75" s="9" t="s">
        <v>174</v>
      </c>
      <c r="C75" s="99" t="s">
        <v>151</v>
      </c>
      <c r="D75" s="17" t="s">
        <v>175</v>
      </c>
      <c r="E75" s="98" t="s">
        <v>33</v>
      </c>
      <c r="F75" s="110">
        <v>6</v>
      </c>
    </row>
    <row r="76" spans="1:6" s="19" customFormat="1" ht="30.75" customHeight="1" x14ac:dyDescent="0.35">
      <c r="A76" s="6" t="s">
        <v>52</v>
      </c>
      <c r="B76" s="6" t="s">
        <v>147</v>
      </c>
      <c r="C76" s="83" t="s">
        <v>153</v>
      </c>
      <c r="D76" s="84" t="s">
        <v>96</v>
      </c>
      <c r="E76" s="126" t="s">
        <v>33</v>
      </c>
      <c r="F76" s="111"/>
    </row>
    <row r="77" spans="1:6" s="19" customFormat="1" ht="30.75" customHeight="1" x14ac:dyDescent="0.35">
      <c r="A77" s="6" t="s">
        <v>150</v>
      </c>
      <c r="B77" s="6" t="s">
        <v>148</v>
      </c>
      <c r="C77" s="83" t="s">
        <v>153</v>
      </c>
      <c r="D77" s="84" t="s">
        <v>149</v>
      </c>
      <c r="E77" s="126"/>
      <c r="F77" s="111"/>
    </row>
    <row r="78" spans="1:6" s="19" customFormat="1" ht="30.75" customHeight="1" x14ac:dyDescent="0.35">
      <c r="A78" s="6" t="s">
        <v>170</v>
      </c>
      <c r="B78" s="6" t="s">
        <v>217</v>
      </c>
      <c r="C78" s="83" t="s">
        <v>151</v>
      </c>
      <c r="D78" s="84" t="s">
        <v>171</v>
      </c>
      <c r="E78" s="28" t="s">
        <v>33</v>
      </c>
      <c r="F78" s="111"/>
    </row>
    <row r="79" spans="1:6" s="19" customFormat="1" ht="30.75" customHeight="1" x14ac:dyDescent="0.35">
      <c r="A79" s="22" t="s">
        <v>224</v>
      </c>
      <c r="B79" s="6" t="s">
        <v>225</v>
      </c>
      <c r="C79" s="100" t="s">
        <v>151</v>
      </c>
      <c r="D79" s="101" t="s">
        <v>226</v>
      </c>
      <c r="E79" s="27" t="s">
        <v>33</v>
      </c>
      <c r="F79" s="111"/>
    </row>
    <row r="80" spans="1:6" s="19" customFormat="1" ht="30.75" customHeight="1" thickBot="1" x14ac:dyDescent="0.4">
      <c r="A80" s="6" t="s">
        <v>237</v>
      </c>
      <c r="B80" s="6" t="s">
        <v>238</v>
      </c>
      <c r="C80" s="100" t="s">
        <v>151</v>
      </c>
      <c r="D80" s="101" t="s">
        <v>239</v>
      </c>
      <c r="E80" s="27" t="s">
        <v>33</v>
      </c>
      <c r="F80" s="112"/>
    </row>
    <row r="81" spans="1:6" s="19" customFormat="1" ht="30.75" customHeight="1" thickBot="1" x14ac:dyDescent="0.4">
      <c r="A81" s="113" t="s">
        <v>45</v>
      </c>
      <c r="B81" s="114"/>
      <c r="C81" s="114"/>
      <c r="D81" s="114"/>
      <c r="E81" s="114"/>
      <c r="F81" s="115"/>
    </row>
    <row r="82" spans="1:6" ht="30.75" customHeight="1" thickBot="1" x14ac:dyDescent="0.4">
      <c r="A82" s="25" t="s">
        <v>18</v>
      </c>
      <c r="B82" s="23" t="s">
        <v>75</v>
      </c>
      <c r="C82" s="26" t="s">
        <v>151</v>
      </c>
      <c r="D82" s="20" t="s">
        <v>46</v>
      </c>
      <c r="E82" s="52" t="s">
        <v>31</v>
      </c>
      <c r="F82" s="51">
        <v>1</v>
      </c>
    </row>
    <row r="83" spans="1:6" ht="30.75" customHeight="1" thickBot="1" x14ac:dyDescent="0.4">
      <c r="A83" s="113" t="s">
        <v>47</v>
      </c>
      <c r="B83" s="114"/>
      <c r="C83" s="114"/>
      <c r="D83" s="114"/>
      <c r="E83" s="114"/>
      <c r="F83" s="115"/>
    </row>
    <row r="84" spans="1:6" ht="30.75" customHeight="1" x14ac:dyDescent="0.35">
      <c r="A84" s="8" t="s">
        <v>12</v>
      </c>
      <c r="B84" s="9" t="s">
        <v>100</v>
      </c>
      <c r="C84" s="3" t="s">
        <v>151</v>
      </c>
      <c r="D84" s="17" t="s">
        <v>102</v>
      </c>
      <c r="E84" s="117" t="s">
        <v>31</v>
      </c>
      <c r="F84" s="111">
        <v>2</v>
      </c>
    </row>
    <row r="85" spans="1:6" ht="30.75" customHeight="1" thickBot="1" x14ac:dyDescent="0.4">
      <c r="A85" s="24" t="s">
        <v>13</v>
      </c>
      <c r="B85" s="22" t="s">
        <v>101</v>
      </c>
      <c r="C85" s="7" t="s">
        <v>151</v>
      </c>
      <c r="D85" s="20" t="s">
        <v>103</v>
      </c>
      <c r="E85" s="117"/>
      <c r="F85" s="111"/>
    </row>
    <row r="86" spans="1:6" ht="30.75" customHeight="1" thickBot="1" x14ac:dyDescent="0.4">
      <c r="A86" s="113" t="s">
        <v>115</v>
      </c>
      <c r="B86" s="114"/>
      <c r="C86" s="114"/>
      <c r="D86" s="114"/>
      <c r="E86" s="114"/>
      <c r="F86" s="115"/>
    </row>
    <row r="87" spans="1:6" ht="30.75" customHeight="1" x14ac:dyDescent="0.35">
      <c r="A87" s="8" t="s">
        <v>221</v>
      </c>
      <c r="B87" s="9" t="s">
        <v>222</v>
      </c>
      <c r="C87" s="3" t="s">
        <v>151</v>
      </c>
      <c r="D87" s="17" t="s">
        <v>223</v>
      </c>
      <c r="E87" s="21" t="s">
        <v>31</v>
      </c>
      <c r="F87" s="111">
        <v>3</v>
      </c>
    </row>
    <row r="88" spans="1:6" ht="30.75" customHeight="1" x14ac:dyDescent="0.35">
      <c r="A88" s="5" t="s">
        <v>219</v>
      </c>
      <c r="B88" s="6" t="s">
        <v>218</v>
      </c>
      <c r="C88" s="4" t="s">
        <v>151</v>
      </c>
      <c r="D88" s="17" t="s">
        <v>98</v>
      </c>
      <c r="E88" s="28" t="s">
        <v>31</v>
      </c>
      <c r="F88" s="111"/>
    </row>
    <row r="89" spans="1:6" ht="30" customHeight="1" thickBot="1" x14ac:dyDescent="0.4">
      <c r="A89" s="24" t="s">
        <v>53</v>
      </c>
      <c r="B89" s="22" t="s">
        <v>76</v>
      </c>
      <c r="C89" s="7" t="s">
        <v>151</v>
      </c>
      <c r="D89" s="20" t="s">
        <v>99</v>
      </c>
      <c r="E89" s="27" t="s">
        <v>33</v>
      </c>
      <c r="F89" s="111"/>
    </row>
    <row r="90" spans="1:6" ht="30.75" customHeight="1" thickBot="1" x14ac:dyDescent="0.4">
      <c r="A90" s="113" t="s">
        <v>58</v>
      </c>
      <c r="B90" s="114"/>
      <c r="C90" s="114"/>
      <c r="D90" s="114"/>
      <c r="E90" s="114"/>
      <c r="F90" s="115"/>
    </row>
    <row r="91" spans="1:6" s="19" customFormat="1" ht="30.75" customHeight="1" x14ac:dyDescent="0.35">
      <c r="A91" s="42" t="s">
        <v>59</v>
      </c>
      <c r="B91" s="43" t="s">
        <v>60</v>
      </c>
      <c r="C91" s="61" t="s">
        <v>151</v>
      </c>
      <c r="D91" s="54" t="s">
        <v>97</v>
      </c>
      <c r="E91" s="80" t="s">
        <v>33</v>
      </c>
      <c r="F91" s="122">
        <v>3</v>
      </c>
    </row>
    <row r="92" spans="1:6" s="19" customFormat="1" ht="30.75" customHeight="1" x14ac:dyDescent="0.35">
      <c r="A92" s="25" t="s">
        <v>169</v>
      </c>
      <c r="B92" s="23" t="s">
        <v>220</v>
      </c>
      <c r="C92" s="79" t="s">
        <v>151</v>
      </c>
      <c r="D92" s="82" t="s">
        <v>172</v>
      </c>
      <c r="E92" s="72" t="s">
        <v>33</v>
      </c>
      <c r="F92" s="127"/>
    </row>
    <row r="93" spans="1:6" s="19" customFormat="1" ht="30.75" customHeight="1" thickBot="1" x14ac:dyDescent="0.4">
      <c r="A93" s="44" t="s">
        <v>144</v>
      </c>
      <c r="B93" s="45" t="s">
        <v>141</v>
      </c>
      <c r="C93" s="62" t="s">
        <v>151</v>
      </c>
      <c r="D93" s="63" t="s">
        <v>97</v>
      </c>
      <c r="E93" s="81" t="s">
        <v>33</v>
      </c>
      <c r="F93" s="123"/>
    </row>
    <row r="94" spans="1:6" s="19" customFormat="1" ht="30.75" customHeight="1" thickBot="1" x14ac:dyDescent="0.4">
      <c r="A94" s="11"/>
      <c r="B94" s="11"/>
      <c r="C94" s="11"/>
      <c r="D94" s="13"/>
      <c r="E94" s="55" t="s">
        <v>137</v>
      </c>
      <c r="F94" s="56">
        <f>SUM(F91,F87,F84,F82,F75,F68,F59,F56,F33,F12,F3)</f>
        <v>80</v>
      </c>
    </row>
    <row r="95" spans="1:6" ht="30.75" customHeight="1" thickTop="1" x14ac:dyDescent="0.35"/>
    <row r="96" spans="1:6" ht="55" customHeight="1" x14ac:dyDescent="0.35">
      <c r="A96" s="106" t="s">
        <v>233</v>
      </c>
      <c r="B96" s="106"/>
      <c r="C96" s="106"/>
      <c r="D96" s="106"/>
      <c r="E96" s="106"/>
      <c r="F96" s="106"/>
    </row>
  </sheetData>
  <autoFilter ref="A1:F90" xr:uid="{00000000-0009-0000-0000-000000000000}"/>
  <sortState xmlns:xlrd2="http://schemas.microsoft.com/office/spreadsheetml/2017/richdata2" ref="A70:E73">
    <sortCondition ref="A69"/>
  </sortState>
  <mergeCells count="27">
    <mergeCell ref="A81:F81"/>
    <mergeCell ref="A83:F83"/>
    <mergeCell ref="F68:F73"/>
    <mergeCell ref="A55:F55"/>
    <mergeCell ref="A2:F2"/>
    <mergeCell ref="A10:F11"/>
    <mergeCell ref="E6:E7"/>
    <mergeCell ref="A32:F32"/>
    <mergeCell ref="E8:E9"/>
    <mergeCell ref="F3:F9"/>
    <mergeCell ref="F12:F31"/>
    <mergeCell ref="A96:F96"/>
    <mergeCell ref="E46:E54"/>
    <mergeCell ref="F33:F54"/>
    <mergeCell ref="A90:F90"/>
    <mergeCell ref="E59:E61"/>
    <mergeCell ref="F84:F85"/>
    <mergeCell ref="F59:F66"/>
    <mergeCell ref="A74:F74"/>
    <mergeCell ref="F56:F57"/>
    <mergeCell ref="A86:F86"/>
    <mergeCell ref="A67:F67"/>
    <mergeCell ref="E76:E77"/>
    <mergeCell ref="F75:F80"/>
    <mergeCell ref="F91:F93"/>
    <mergeCell ref="E84:E85"/>
    <mergeCell ref="F87:F89"/>
  </mergeCells>
  <hyperlinks>
    <hyperlink ref="E23" r:id="rId1" xr:uid="{00000000-0004-0000-0000-000000000000}"/>
    <hyperlink ref="E12" r:id="rId2" xr:uid="{00000000-0004-0000-0000-000001000000}"/>
    <hyperlink ref="E68" r:id="rId3" xr:uid="{00000000-0004-0000-0000-000002000000}"/>
    <hyperlink ref="E88" r:id="rId4" xr:uid="{00000000-0004-0000-0000-000003000000}"/>
    <hyperlink ref="E87" r:id="rId5" xr:uid="{00000000-0004-0000-0000-000004000000}"/>
    <hyperlink ref="E14" r:id="rId6" xr:uid="{00000000-0004-0000-0000-000005000000}"/>
    <hyperlink ref="E13" r:id="rId7" xr:uid="{00000000-0004-0000-0000-000006000000}"/>
    <hyperlink ref="E22" r:id="rId8" xr:uid="{00000000-0004-0000-0000-000007000000}"/>
    <hyperlink ref="E19" r:id="rId9" xr:uid="{00000000-0004-0000-0000-000008000000}"/>
    <hyperlink ref="E82" r:id="rId10" xr:uid="{00000000-0004-0000-0000-000009000000}"/>
    <hyperlink ref="E84:E85" r:id="rId11" display="Link " xr:uid="{00000000-0004-0000-0000-00000A000000}"/>
    <hyperlink ref="E4" r:id="rId12" xr:uid="{00000000-0004-0000-0000-00000B000000}"/>
    <hyperlink ref="E5" r:id="rId13" xr:uid="{00000000-0004-0000-0000-00000C000000}"/>
    <hyperlink ref="E25:E28" r:id="rId14" display="Link " xr:uid="{00000000-0004-0000-0000-00000D000000}"/>
    <hyperlink ref="E65" r:id="rId15" xr:uid="{00000000-0004-0000-0000-00000E000000}"/>
    <hyperlink ref="E66" r:id="rId16" xr:uid="{00000000-0004-0000-0000-00000F000000}"/>
    <hyperlink ref="E63" r:id="rId17" xr:uid="{00000000-0004-0000-0000-000010000000}"/>
    <hyperlink ref="E64" r:id="rId18" xr:uid="{00000000-0004-0000-0000-000011000000}"/>
    <hyperlink ref="E15" r:id="rId19" xr:uid="{00000000-0004-0000-0000-000012000000}"/>
    <hyperlink ref="E62" r:id="rId20" xr:uid="{00000000-0004-0000-0000-000013000000}"/>
    <hyperlink ref="E76" r:id="rId21" xr:uid="{00000000-0004-0000-0000-000014000000}"/>
    <hyperlink ref="E89" r:id="rId22" xr:uid="{00000000-0004-0000-0000-000015000000}"/>
    <hyperlink ref="E73" r:id="rId23" xr:uid="{00000000-0004-0000-0000-000016000000}"/>
    <hyperlink ref="E70" r:id="rId24" xr:uid="{00000000-0004-0000-0000-000017000000}"/>
    <hyperlink ref="E71" r:id="rId25" xr:uid="{00000000-0004-0000-0000-000018000000}"/>
    <hyperlink ref="E91" r:id="rId26" xr:uid="{00000000-0004-0000-0000-000019000000}"/>
    <hyperlink ref="E34" r:id="rId27" xr:uid="{00000000-0004-0000-0000-00001A000000}"/>
    <hyperlink ref="E3" r:id="rId28" xr:uid="{00000000-0004-0000-0000-00001B000000}"/>
    <hyperlink ref="E56" r:id="rId29" xr:uid="{00000000-0004-0000-0000-00001C000000}"/>
    <hyperlink ref="E45" r:id="rId30" xr:uid="{00000000-0004-0000-0000-00001D000000}"/>
    <hyperlink ref="E42" r:id="rId31" xr:uid="{00000000-0004-0000-0000-00001E000000}"/>
    <hyperlink ref="E39" r:id="rId32" xr:uid="{00000000-0004-0000-0000-00001F000000}"/>
    <hyperlink ref="E33" r:id="rId33" xr:uid="{00000000-0004-0000-0000-000020000000}"/>
    <hyperlink ref="E8" r:id="rId34" xr:uid="{00000000-0004-0000-0000-000021000000}"/>
    <hyperlink ref="E93" r:id="rId35" xr:uid="{00000000-0004-0000-0000-000022000000}"/>
    <hyperlink ref="E46" r:id="rId36" xr:uid="{00000000-0004-0000-0000-000023000000}"/>
    <hyperlink ref="E38" r:id="rId37" xr:uid="{00000000-0004-0000-0000-000024000000}"/>
    <hyperlink ref="E35" r:id="rId38" xr:uid="{00000000-0004-0000-0000-000025000000}"/>
    <hyperlink ref="E36" r:id="rId39" xr:uid="{00000000-0004-0000-0000-000026000000}"/>
    <hyperlink ref="E37" r:id="rId40" xr:uid="{00000000-0004-0000-0000-000027000000}"/>
    <hyperlink ref="E92" r:id="rId41" xr:uid="{00000000-0004-0000-0000-000028000000}"/>
    <hyperlink ref="E78" r:id="rId42" xr:uid="{00000000-0004-0000-0000-000029000000}"/>
    <hyperlink ref="E75" r:id="rId43" xr:uid="{00000000-0004-0000-0000-00002A000000}"/>
    <hyperlink ref="E20" r:id="rId44" xr:uid="{00000000-0004-0000-0000-00002B000000}"/>
    <hyperlink ref="E21" r:id="rId45" xr:uid="{00000000-0004-0000-0000-00002C000000}"/>
    <hyperlink ref="E44" r:id="rId46" xr:uid="{00000000-0004-0000-0000-00002D000000}"/>
    <hyperlink ref="E57" r:id="rId47" location="ProductInformation" xr:uid="{00000000-0004-0000-0000-00002E000000}"/>
    <hyperlink ref="E18" r:id="rId48" xr:uid="{00000000-0004-0000-0000-00002F000000}"/>
    <hyperlink ref="E17" r:id="rId49" xr:uid="{00000000-0004-0000-0000-000030000000}"/>
    <hyperlink ref="E16" r:id="rId50" xr:uid="{00000000-0004-0000-0000-000031000000}"/>
    <hyperlink ref="E69" r:id="rId51" xr:uid="{00000000-0004-0000-0000-000032000000}"/>
    <hyperlink ref="E24" r:id="rId52" xr:uid="{00000000-0004-0000-0000-000033000000}"/>
    <hyperlink ref="E59:E61" r:id="rId53" display="Link " xr:uid="{00000000-0004-0000-0000-000034000000}"/>
    <hyperlink ref="E79" r:id="rId54" xr:uid="{00000000-0004-0000-0000-000035000000}"/>
    <hyperlink ref="E72" r:id="rId55" xr:uid="{00000000-0004-0000-0000-000036000000}"/>
    <hyperlink ref="E40" r:id="rId56" xr:uid="{00000000-0004-0000-0000-000037000000}"/>
    <hyperlink ref="E80" r:id="rId57" xr:uid="{00000000-0004-0000-0000-000038000000}"/>
    <hyperlink ref="E41" r:id="rId58" xr:uid="{00000000-0004-0000-0000-000039000000}"/>
    <hyperlink ref="E43" r:id="rId59" xr:uid="{00000000-0004-0000-0000-00003A000000}"/>
  </hyperlinks>
  <pageMargins left="0.7" right="0.7" top="0.75" bottom="0.75" header="0.3" footer="0.3"/>
  <pageSetup orientation="portrait" r:id="rId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2021-05-14T06:46:37Z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