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24226"/>
  <mc:AlternateContent xmlns:mc="http://schemas.openxmlformats.org/markup-compatibility/2006">
    <mc:Choice Requires="x15">
      <x15ac:absPath xmlns:x15ac="http://schemas.microsoft.com/office/spreadsheetml/2010/11/ac" url="https://jsecoza.sharepoint.com/sites/PrimaryMarkets/Specialist Securities/Products/ETP/ETFs/ETF Lists/"/>
    </mc:Choice>
  </mc:AlternateContent>
  <xr:revisionPtr revIDLastSave="129" documentId="8_{5DF2C68D-A8DF-47E0-A224-EE0B92A4FC55}" xr6:coauthVersionLast="47" xr6:coauthVersionMax="47" xr10:uidLastSave="{524814AB-2D89-478A-98B8-6859ECF80F77}"/>
  <bookViews>
    <workbookView xWindow="-28920" yWindow="3210" windowWidth="29040" windowHeight="15720" xr2:uid="{00000000-000D-0000-FFFF-FFFF00000000}"/>
  </bookViews>
  <sheets>
    <sheet name="ETF Web data" sheetId="2" r:id="rId1"/>
    <sheet name="Sheet2" sheetId="4" r:id="rId2"/>
    <sheet name="Sheet1" sheetId="3" r:id="rId3"/>
  </sheets>
  <definedNames>
    <definedName name="_xlnm._FilterDatabase" localSheetId="0" hidden="1">'ETF Web data'!$A$1:$I$156</definedName>
    <definedName name="_Hlk136587829" localSheetId="0">'ETF Web data'!$B$101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6" i="2" l="1"/>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3" i="4"/>
  <c r="C4" i="4"/>
  <c r="C5" i="4"/>
  <c r="C6" i="4"/>
  <c r="C7" i="4"/>
  <c r="C2" i="4"/>
</calcChain>
</file>

<file path=xl/sharedStrings.xml><?xml version="1.0" encoding="utf-8"?>
<sst xmlns="http://schemas.openxmlformats.org/spreadsheetml/2006/main" count="1410" uniqueCount="433">
  <si>
    <t>Alpha</t>
  </si>
  <si>
    <t>Long Name</t>
  </si>
  <si>
    <t>TFSA Friendly (CIS)</t>
  </si>
  <si>
    <t>Disclosure</t>
  </si>
  <si>
    <t>Underlying</t>
  </si>
  <si>
    <t>Foreign Status (Y/N)</t>
  </si>
  <si>
    <t>Treated as Domestic per SARB Classification (Y/N)</t>
  </si>
  <si>
    <t xml:space="preserve">Link </t>
  </si>
  <si>
    <t>Number</t>
  </si>
  <si>
    <t>Top 40 Equity</t>
  </si>
  <si>
    <t>ETFT40</t>
  </si>
  <si>
    <t>1nvest Top 40 ETF</t>
  </si>
  <si>
    <t>Yes</t>
  </si>
  <si>
    <t>Daily</t>
  </si>
  <si>
    <t>FTSE/JSE Top 40 Index</t>
  </si>
  <si>
    <t>No</t>
  </si>
  <si>
    <t>Domestic</t>
  </si>
  <si>
    <t>ETFSWX</t>
  </si>
  <si>
    <t>1nvest SWIX 40 ETF</t>
  </si>
  <si>
    <t>Constituents of the FTSE/JSE Top 40 Index, weighted to reduce the effect of mainly resource and dual listed stocks by half</t>
  </si>
  <si>
    <t>FNBT40</t>
  </si>
  <si>
    <t>FNB Top 40 ETF</t>
  </si>
  <si>
    <t>Link</t>
  </si>
  <si>
    <t>STX40</t>
  </si>
  <si>
    <t>Satrix 40 ETF</t>
  </si>
  <si>
    <t>SYGT40</t>
  </si>
  <si>
    <t>Sygnia Itrix Top 40 ETF</t>
  </si>
  <si>
    <t xml:space="preserve">Other Local Equity </t>
  </si>
  <si>
    <t>CTOP50</t>
  </si>
  <si>
    <t>10X Top 50 ETF</t>
  </si>
  <si>
    <t>S&amp;P South Africa  50 Index, the  50 largest companies on the JSE by float-adjusted market capitalisation</t>
  </si>
  <si>
    <t>FNBMID</t>
  </si>
  <si>
    <t>FNB Mid Cap ETF</t>
  </si>
  <si>
    <t>FTSE/JSE Mid-Cap Index</t>
  </si>
  <si>
    <t>ORBT30</t>
  </si>
  <si>
    <t>Oribi South Africa Top 30 Index Prescient ETF</t>
  </si>
  <si>
    <t>MerQube South Africa Top 30 Index</t>
  </si>
  <si>
    <t>STXVEQ</t>
  </si>
  <si>
    <t>Satrix Value Equity ETF</t>
  </si>
  <si>
    <t>Absa Wits Risk-Controlled SA Value Index</t>
  </si>
  <si>
    <t>STXLVL</t>
  </si>
  <si>
    <t>Satrix Low Volatility Equity ETF</t>
  </si>
  <si>
    <t xml:space="preserve">Absa Wits Risk-Controlled SA Low Volatility Index </t>
  </si>
  <si>
    <t>STXSHA</t>
  </si>
  <si>
    <t>Satrix Shari'ah Top 40 ETF</t>
  </si>
  <si>
    <t>Shari’ah compliant companies in the FTSE/JSE Top 40 Index</t>
  </si>
  <si>
    <t>STXCAP</t>
  </si>
  <si>
    <t>Satrix Capped All Share ETF</t>
  </si>
  <si>
    <t>FTSE/JSE Capped All Share Index</t>
  </si>
  <si>
    <t>STXDIV</t>
  </si>
  <si>
    <t>Satrix DIVI ETF</t>
  </si>
  <si>
    <t>FTSE/JSE Dividend Plus Index which represents 30 companies from the Top 40 and Mid Cap 60 indices that are expected to pay the best normal dividends over the forthcoming year</t>
  </si>
  <si>
    <t>STXFIN</t>
  </si>
  <si>
    <t>Satrix FINI ETF</t>
  </si>
  <si>
    <t>FTSE/JSE Financial 15 Index</t>
  </si>
  <si>
    <t>STXID</t>
  </si>
  <si>
    <t>Satrix Inclusion &amp; Diversity ETF</t>
  </si>
  <si>
    <t>Refinitiv Satrix South Africa Inclusion &amp; Diversity Index</t>
  </si>
  <si>
    <t>STXIND</t>
  </si>
  <si>
    <t>Satrix INDI ETF</t>
  </si>
  <si>
    <t>FTSE/JSE Industrial 25 Index</t>
  </si>
  <si>
    <t>STXJGE</t>
  </si>
  <si>
    <t>Satrix JSE Global Equity ETF</t>
  </si>
  <si>
    <t>FTSE/JSE Global Investor Index, which uses global free floats in weighting constituent indices</t>
  </si>
  <si>
    <t>STXMMT</t>
  </si>
  <si>
    <t>Satrix Momentum ETF</t>
  </si>
  <si>
    <t>Proprietary Satrix Momentum Index</t>
  </si>
  <si>
    <t>STXQUA</t>
  </si>
  <si>
    <t>Satrix  Quality South Africa ETF</t>
  </si>
  <si>
    <t>S&amp;P Quality South Africa Index which is designed to track high quality stocks in the South African market by quality score.</t>
  </si>
  <si>
    <t>STXRAF</t>
  </si>
  <si>
    <t>Satrix RAFI 40 ETF</t>
  </si>
  <si>
    <t>Constituents of the FTSE/JSE Top 40 Index, weighted according to dividends, cash flow, sales and book value</t>
  </si>
  <si>
    <t>STXRES</t>
  </si>
  <si>
    <t>Satrix RESI ETF</t>
  </si>
  <si>
    <t>FTSE/JSE Resi 10 Index</t>
  </si>
  <si>
    <t>WNXT40</t>
  </si>
  <si>
    <t>10X Next 40</t>
  </si>
  <si>
    <t>Wealth Next 40 Equal Weighted Index</t>
  </si>
  <si>
    <t>WTOP20</t>
  </si>
  <si>
    <t>10X Wealth Top 20</t>
  </si>
  <si>
    <t>Wealth Top 20 Capped Index</t>
  </si>
  <si>
    <t>International Equity</t>
  </si>
  <si>
    <t>CSP500</t>
  </si>
  <si>
    <t>10X S&amp;P 500 ETF</t>
  </si>
  <si>
    <t>S&amp;P 500 Index</t>
  </si>
  <si>
    <t>Foreign</t>
  </si>
  <si>
    <t>ETF500</t>
  </si>
  <si>
    <t>1nvest S&amp;P 500 Index Feeder ETF</t>
  </si>
  <si>
    <t>A  feeder fund ETF  investing in the  iShares Core S&amp;P500 UCITS ETF, tracking the S&amp;P 500 Index</t>
  </si>
  <si>
    <t>ETF5IT</t>
  </si>
  <si>
    <t>1nvest S&amp;P 500 Info Tech Index Feeder ETF</t>
  </si>
  <si>
    <t>A  feeder fund ETF  investing in the  iShares S&amp;P 500 Information Technology UCITS ETF, tracking the S&amp;P 500 Info Tech Index</t>
  </si>
  <si>
    <t>ETFEMA</t>
  </si>
  <si>
    <t>1nvest MSCI EM Asia Index Feeder ETF</t>
  </si>
  <si>
    <t>A feeder fund ETF investing in the iShares MSCI EM Asia UCITS ETF</t>
  </si>
  <si>
    <t>ETFSRI</t>
  </si>
  <si>
    <t>1nvest MSCI World Socially Responsible Investment Index Feeder ETF</t>
  </si>
  <si>
    <t>A feeder fund ETF investing in the iShares MSCI World SRI UCITS ETF</t>
  </si>
  <si>
    <t>ETFWLD</t>
  </si>
  <si>
    <t>1nvest MSCI World Index Feeder ETF</t>
  </si>
  <si>
    <t>A  feeder fund ETF  investing in the  iShares Core MSCI World UCITS ETF, tracking the MSCI World Index</t>
  </si>
  <si>
    <t>FNB500</t>
  </si>
  <si>
    <t>FNB S&amp;P 500 Feeder ETF</t>
  </si>
  <si>
    <t>A feeder fund ETF investing in the iShares Core S&amp;P 500 UCITS ETF.</t>
  </si>
  <si>
    <t>FNBEMG</t>
  </si>
  <si>
    <t>FNB MSCI Emerging Markets Feeder ETF</t>
  </si>
  <si>
    <t xml:space="preserve">A feeder fund ETF  that tracks the performance of the MSCI Emerging Markets Investable Market Index by investing in the iShares Core MSCI EM IMI UCITS ETF </t>
  </si>
  <si>
    <t>FNBEQF</t>
  </si>
  <si>
    <t>FNB Global 1200 Equity Fund of Funds ETF</t>
  </si>
  <si>
    <t>S&amp;P Global 1200 Index captures approximately 70% of the world market cap, covering seven distinct regions and 30 countries</t>
  </si>
  <si>
    <t>FNBWDM</t>
  </si>
  <si>
    <t>FNB MSCI World Feeder ETF</t>
  </si>
  <si>
    <t>A feeder fund ETF that tracks the performance of the MSCI World Index by investing in the iShares Core MSCI World UCITS ETF as the underlying fund</t>
  </si>
  <si>
    <t>GLOBAL</t>
  </si>
  <si>
    <t>10X Total World Stock Feeder ETF</t>
  </si>
  <si>
    <t>A feeder fund ETF investing in the Vanguard Total World Stock ETF, tracking the FTSE Global All Cap Index</t>
  </si>
  <si>
    <t>GLODIV</t>
  </si>
  <si>
    <t>10X S&amp;P Global Dividend Aristocrats ETF</t>
  </si>
  <si>
    <t>S&amp;P Global Dividend Aristocrats Blend Index (Custom)</t>
  </si>
  <si>
    <t>STX500</t>
  </si>
  <si>
    <t>Satrix S&amp;P 500 ETF</t>
  </si>
  <si>
    <t>A feeder fund ETF investing in the iShares Core S&amp;P 500 UCITS ETF</t>
  </si>
  <si>
    <t>STXACW</t>
  </si>
  <si>
    <t>Satrix MSCI ACWI ETF</t>
  </si>
  <si>
    <t>A feeder fund ETF investing in the iShares MSCI ACWI UCITS ETF</t>
  </si>
  <si>
    <t>STXCHN</t>
  </si>
  <si>
    <t>Satrix MSCI China ETF</t>
  </si>
  <si>
    <t>A feeder fund ETF investing in the iMSCI China Index, investing in the iShares MSCI China UCITS ETF</t>
  </si>
  <si>
    <t>STXEME</t>
  </si>
  <si>
    <t>Satrix MSCI EM ESG Enhanced ETF</t>
  </si>
  <si>
    <t>A feeder fund ETF investing in the iShares MSCI EM ESG Enhanced UCITS ETF, tracking the MSCI Emerging Markets ESG Enhanced Focus Index</t>
  </si>
  <si>
    <t>STXEMG</t>
  </si>
  <si>
    <t>Satrix MSCI Emerging Markets ETF</t>
  </si>
  <si>
    <t>A feeder fund ETF investing in the iShares Core MSCI Emerging Markets IMI UCITS ETF, tracking the MSCI World ESG Enhanced Focus Index</t>
  </si>
  <si>
    <t>STXEUR</t>
  </si>
  <si>
    <t>Satrix Stoxx Europe 600 Feeder ETF </t>
  </si>
  <si>
    <t>STOXX Europe 600 (Net Return EUR) Index</t>
  </si>
  <si>
    <t>STXESG</t>
  </si>
  <si>
    <t>Satrix MSCI World ESG Enhanced ETF</t>
  </si>
  <si>
    <t>A feeder fund ETF investing in the iShares MSCI World ESG Enhanced UCITS ETF, tracking the MSCI Emerging Markets ESG Enhanced Focus Index</t>
  </si>
  <si>
    <t>STXIFR</t>
  </si>
  <si>
    <t>Satrix Global Infrastructure ETF</t>
  </si>
  <si>
    <t>A feeder fund ETF investing in the  iShares Global Infrastructure UCITS ETF</t>
  </si>
  <si>
    <t>STXJPN</t>
  </si>
  <si>
    <t>Satrix MSCI Japan Feeder ETF</t>
  </si>
  <si>
    <t>A feeder fund ETF investing in the Amundi MSCI Japan UCITS ETF, which tracks the MSCI Japan Index.</t>
  </si>
  <si>
    <t>STXNDA</t>
  </si>
  <si>
    <t>Satrix MSCI India ETF</t>
  </si>
  <si>
    <t>A feeder fund ETF investing in the iShares MSCI India UCITS ETF</t>
  </si>
  <si>
    <t>STXNDQ</t>
  </si>
  <si>
    <t>Satrix Nasdaq 100 ETF</t>
  </si>
  <si>
    <t>A feeder fund ETF investing in the iShares NASDAQ-100 UCITS ETF, tracking the Nasdaq-100® index</t>
  </si>
  <si>
    <t>STXWDM</t>
  </si>
  <si>
    <t>Satrix MSCI World ETF</t>
  </si>
  <si>
    <t>A feeder fund ETF investing in iShares Core MSCI World UCITS ETFMSCI World Index, tracking the MSCI World (Developed Markets) Index</t>
  </si>
  <si>
    <t>STXWIS</t>
  </si>
  <si>
    <t>Satrix MSCI World Islamic Feeder ETF</t>
  </si>
  <si>
    <t>A feeder fund ETF investing in the iShares MSCI World Islamic UCITS ETF, tracking the MSCI World Islamic Index</t>
  </si>
  <si>
    <t>SYG500</t>
  </si>
  <si>
    <t>Sygnia Itrix S&amp;P 500</t>
  </si>
  <si>
    <t>SYGCN</t>
  </si>
  <si>
    <t>Sygnia Itrix New China Sectors ETF</t>
  </si>
  <si>
    <t>S&amp;P New China Sectors Index</t>
  </si>
  <si>
    <t>SYGEMF</t>
  </si>
  <si>
    <t>Sygnia Itrix MSCI Emerging Markets 50 ETF</t>
  </si>
  <si>
    <t>MSCI Emerging Markets 50 Index</t>
  </si>
  <si>
    <t>SYGESG</t>
  </si>
  <si>
    <t>Sygnia Itrix S&amp;P Global 1200 ESG ETF</t>
  </si>
  <si>
    <t>S&amp;P Global 1200 ESG Index</t>
  </si>
  <si>
    <t>SYGEU</t>
  </si>
  <si>
    <t>Sygnia DJ EuroStoxx 50 ETF</t>
  </si>
  <si>
    <t>EuroStoxx50 Index, a market cap weighted index which represent the 50 largest companies in the Eurozone</t>
  </si>
  <si>
    <t>SYGJP</t>
  </si>
  <si>
    <t>Sygnia Itrix MSCI Japan ETF</t>
  </si>
  <si>
    <t>MSCI Japan Index, a market cap weighted index which represents about 300 of the largest companies in Japan</t>
  </si>
  <si>
    <t>SYGUK</t>
  </si>
  <si>
    <t>Sygnia Itrix FTSE 100 ETF</t>
  </si>
  <si>
    <t>FTSE 100 Index, a market cap weighted index which represent the 100 largest companies in the UK</t>
  </si>
  <si>
    <t>SYGUS</t>
  </si>
  <si>
    <t>Sygnia Itrix MSCI USA ETF</t>
  </si>
  <si>
    <t xml:space="preserve"> MSCI USA Index, a market cap weighted index which represents about 600 of the largest companies in the USA</t>
  </si>
  <si>
    <t>SYGWD</t>
  </si>
  <si>
    <t>Sygnia Itrix MSCI World ETF</t>
  </si>
  <si>
    <t xml:space="preserve"> MSCI World Index, a market cap weighted index which represents about 1600 of the largest companies in the Developed World</t>
  </si>
  <si>
    <t>Commodities</t>
  </si>
  <si>
    <t>ETFGLD</t>
  </si>
  <si>
    <t>1nvestGold ETF</t>
  </si>
  <si>
    <t>Gold bullion - each unit equals approximately 1/100th  of a fine troy ounce of gold bullion in ZAR terms</t>
  </si>
  <si>
    <t>ETFPLD</t>
  </si>
  <si>
    <t>1nvestPalladium ETF</t>
  </si>
  <si>
    <t>Palladium bullion - each unit equals approximately 1/100th  of a fine troy ounce of palladium bullion in ZAR terms</t>
  </si>
  <si>
    <t>ETFPLT</t>
  </si>
  <si>
    <t>1nvestPlatinum ETF</t>
  </si>
  <si>
    <t>Platinum bullion - each unit equals approximately 1/100th  of a fine troy ounce of platinum bullion in ZAR terms</t>
  </si>
  <si>
    <t>ETFRHO</t>
  </si>
  <si>
    <t>1nvestRhodium ETF</t>
  </si>
  <si>
    <t>Physical rhodium- each unit has an entitlement to an amount of rhodium, referred to as the metal entitlement factor.</t>
  </si>
  <si>
    <t>GLD</t>
  </si>
  <si>
    <t>NewGold ETF</t>
  </si>
  <si>
    <t>Gold bullion - each unit equals approximately 1/100th of a fine troy ounce of gold bullion in ZAR terms</t>
  </si>
  <si>
    <t>NGPLD</t>
  </si>
  <si>
    <t>NewPalladium ETF</t>
  </si>
  <si>
    <t>NGPLT</t>
  </si>
  <si>
    <t>NewPlat ETF</t>
  </si>
  <si>
    <t>Platinum bullion - each unit equals approximately 1/100th of a fine troy ounce of platinum bullion in ZAR terms</t>
  </si>
  <si>
    <t>Local Bonds</t>
  </si>
  <si>
    <t>CSGOVI</t>
  </si>
  <si>
    <t>10X GOVI ETF</t>
  </si>
  <si>
    <t>FTSE/JSE All Bond Government Index (GOVI)</t>
  </si>
  <si>
    <t>CSYSB</t>
  </si>
  <si>
    <t>10X Yield Selected Bond ETF </t>
  </si>
  <si>
    <t>S&amp;P South African Yield Selected Nominal Bond Index</t>
  </si>
  <si>
    <t>ETFBND</t>
  </si>
  <si>
    <t>1nvest SA Bond ETF</t>
  </si>
  <si>
    <t>S&amp;P South Africa Sovereign Bond 1+Year Index</t>
  </si>
  <si>
    <t>FNBINF</t>
  </si>
  <si>
    <t>FNB Inflation ETF</t>
  </si>
  <si>
    <t>Government Inflation-Linked Bonds Index (GILBx)</t>
  </si>
  <si>
    <t>STXGVI</t>
  </si>
  <si>
    <t>Satrix GOVI ETF</t>
  </si>
  <si>
    <t>SA Government Bond Total Return Index which represents bonds issued by the SA Government</t>
  </si>
  <si>
    <t>STXGOV</t>
  </si>
  <si>
    <t>Satrix SA Bond ETF</t>
  </si>
  <si>
    <t>S&amp;P South Africa Sovereign Bond 1+ year Index</t>
  </si>
  <si>
    <t>STXILB</t>
  </si>
  <si>
    <t>Satrix ILBI ETF</t>
  </si>
  <si>
    <t>S&amp;P South Africa Sovereign Inflation-linked Bond 1+ year Index, a market-value weighted index of South African Rand-denominated inflation-linked bonds.</t>
  </si>
  <si>
    <t>International Bonds</t>
  </si>
  <si>
    <t>DCCUSD</t>
  </si>
  <si>
    <t>Dollar Custodial Certificate  - 10 Year</t>
  </si>
  <si>
    <t>Direct ownership of the capital rights to a 10 year US Treasury Bond, paying income to investors equal to the coupon value of the US Treasury Bond less 30 bp</t>
  </si>
  <si>
    <t>DCCUS2</t>
  </si>
  <si>
    <t>Dollar Custodial Certificate - 2 Year</t>
  </si>
  <si>
    <t>Direct ownership of the capital rights to a 2 year US Treasury Bond, paying income to investors equal to the coupon value of the US Treasury Bond less 30 bp</t>
  </si>
  <si>
    <t>ETFGGB</t>
  </si>
  <si>
    <t>1nvest Global Government Bond Index Feeder ETF</t>
  </si>
  <si>
    <t>A  feeder fund ETF  investing in the  iShares Global Govt Bond UCITS ETF, tracking the G7 Government Bond Index</t>
  </si>
  <si>
    <t>ETFUSD</t>
  </si>
  <si>
    <t>1nvest ICE US Treasury Short Bond Index ETF</t>
  </si>
  <si>
    <t>ICE US Treasury Short (Dated) Bond Index</t>
  </si>
  <si>
    <t>FNBWGB</t>
  </si>
  <si>
    <t>FNB World Government Bond ETF</t>
  </si>
  <si>
    <t>Citi World Government Bond Index</t>
  </si>
  <si>
    <t>STXNAM</t>
  </si>
  <si>
    <t>Satrix S&amp;P Namibia Bond ETF</t>
  </si>
  <si>
    <t>S&amp;P Namibia Sovereign Bond 1+ year Top 10 Index</t>
  </si>
  <si>
    <t>STXGBD</t>
  </si>
  <si>
    <t>Satrix Global Aggregate Bond ETF</t>
  </si>
  <si>
    <t>A feeder fund ETF investing in the iShares Core Global Aggregate Bond UCITS ETF</t>
  </si>
  <si>
    <t>Money Market</t>
  </si>
  <si>
    <t>STXTRA</t>
  </si>
  <si>
    <t>Satrix TRACI 3 Month  ETF</t>
  </si>
  <si>
    <t>3-month Barclays Capital /Absa  Capital ZAR Tradable Cash Index (TRACI) which represents the 3-month money market deposit rate</t>
  </si>
  <si>
    <t xml:space="preserve">Multi-Asset Class </t>
  </si>
  <si>
    <t>STXGLB</t>
  </si>
  <si>
    <t>Satrix Global Balanced Fund of Funds ETF</t>
  </si>
  <si>
    <t>Global – Multi Asset – High Equity</t>
  </si>
  <si>
    <t xml:space="preserve">Local Property </t>
  </si>
  <si>
    <t>CSPROP</t>
  </si>
  <si>
    <t xml:space="preserve"> 10X SA Property Income ETF</t>
  </si>
  <si>
    <t>S&amp;P SA Property Income Index</t>
  </si>
  <si>
    <t>ETFSAP</t>
  </si>
  <si>
    <t>1nvest SA Property ETF</t>
  </si>
  <si>
    <t>FTSE/JSE South African Property Index (SAPY)</t>
  </si>
  <si>
    <t>STXPRO</t>
  </si>
  <si>
    <t>Satrix Property ETF</t>
  </si>
  <si>
    <t xml:space="preserve"> S&amp;P South Africa Composite Property Capped Index </t>
  </si>
  <si>
    <t>International Property</t>
  </si>
  <si>
    <t>ETFGRE</t>
  </si>
  <si>
    <t>1nvest Global REIT Index Feeder ETF</t>
  </si>
  <si>
    <t>A  feeder fund ETF  investing in the   iShares Global REIT ETF, tracking the FTSE EPRA/NAREIT Global REIT</t>
  </si>
  <si>
    <t>GLPROP</t>
  </si>
  <si>
    <t>10X S&amp;P Global Property ETF</t>
  </si>
  <si>
    <t>S&amp;P Global Property 40 Index</t>
  </si>
  <si>
    <t>RWINC</t>
  </si>
  <si>
    <t>Reitway Global Property Income Prescient ETF</t>
  </si>
  <si>
    <t>Reitway Global Property Index</t>
  </si>
  <si>
    <t>RWESG</t>
  </si>
  <si>
    <t xml:space="preserve">Reitway Global Property ESG Prescient ETF </t>
  </si>
  <si>
    <t>Reitway Global Property ESG (Environmental, Social, and Governance) Index</t>
  </si>
  <si>
    <t>RWGPR</t>
  </si>
  <si>
    <t>Reitway Global Property Prescient ETF</t>
  </si>
  <si>
    <t>RWDVF</t>
  </si>
  <si>
    <t xml:space="preserve">Reitway Global Property Diversified Prescient ETF </t>
  </si>
  <si>
    <t>Reitway Global Property Diversified Index</t>
  </si>
  <si>
    <t>STXGLP</t>
  </si>
  <si>
    <t>Satrix Global Property Feeder ETF</t>
  </si>
  <si>
    <t>FTSE EPRA NAREIT Developed Index</t>
  </si>
  <si>
    <t>SYGP</t>
  </si>
  <si>
    <t xml:space="preserve">Sygnia Itrix Global Property ETF </t>
  </si>
  <si>
    <t>Actively Managed</t>
  </si>
  <si>
    <t>27FGMF</t>
  </si>
  <si>
    <t xml:space="preserve">27four Global Multi-Factor Equity Actively Managed ETF </t>
  </si>
  <si>
    <t>Global Equity</t>
  </si>
  <si>
    <t>27FGSE</t>
  </si>
  <si>
    <t>27four Global Shari'ah Equity Actively Managed ETF</t>
  </si>
  <si>
    <t>27FLCE</t>
  </si>
  <si>
    <t>27four Large Cap Equity Actively Managed ETF</t>
  </si>
  <si>
    <t>South Africa Equity</t>
  </si>
  <si>
    <t>27FSMF</t>
  </si>
  <si>
    <t>27four SA Multi-Factor Equity Actively Managed ETF</t>
  </si>
  <si>
    <t>91DINC</t>
  </si>
  <si>
    <t>Ninety One Diversified Income Prescient Feeder Actively Managed ETF</t>
  </si>
  <si>
    <t>Quarterly</t>
  </si>
  <si>
    <t>ASISA SA Multi-Asset Income</t>
  </si>
  <si>
    <t>91GINC</t>
  </si>
  <si>
    <t>Ninety One Global Diversified Income Prescient Feeder Actively Managed ETF</t>
  </si>
  <si>
    <t>ASISA Global Multi-Asset Income</t>
  </si>
  <si>
    <t>AAGEET</t>
  </si>
  <si>
    <t>Anchor EasyETFs Aspirant Global Equity Actively Managed ETF</t>
  </si>
  <si>
    <t>ASISA Global – Equity – General</t>
  </si>
  <si>
    <t>AASAET</t>
  </si>
  <si>
    <t>Anchor EasyETFs Aspirant SA Equity Actively Managed ETF</t>
  </si>
  <si>
    <t>ASISA South African – Equity – SA General portfolio</t>
  </si>
  <si>
    <t>ADXWWE</t>
  </si>
  <si>
    <t>Adviceworx Worldwide Equity Prescient Actively Managed Exchange Traded Fund</t>
  </si>
  <si>
    <t>ASISA Worldwide Equity General</t>
  </si>
  <si>
    <t>AGOGB</t>
  </si>
  <si>
    <t>Allan Gray Orbis Global Balanced Feeder Actively Managed ETF</t>
  </si>
  <si>
    <t>ASISA Global - Multi-Asset - High Equity</t>
  </si>
  <si>
    <t>AGOGE</t>
  </si>
  <si>
    <t>Allan Gray Orbis Global Equity Feeder Actively Managed ETF</t>
  </si>
  <si>
    <t>ASISA Global - Equity - General</t>
  </si>
  <si>
    <t>AMPSTI</t>
  </si>
  <si>
    <t>Amplify Strategic Income Satrix Feeder Actively Managed ETF</t>
  </si>
  <si>
    <t>South African – Multi-Asset – Income</t>
  </si>
  <si>
    <t>APACXJ</t>
  </si>
  <si>
    <t>10X All Asia Actively Managed ETF</t>
  </si>
  <si>
    <t xml:space="preserve">Asia Pacific (ex Japan) Equity </t>
  </si>
  <si>
    <t>AQUA</t>
  </si>
  <si>
    <t>Numoro Aqua Global Multi-Asset Prescient Actively Managed ETF</t>
  </si>
  <si>
    <t>Global Multi-Asset Flexible</t>
  </si>
  <si>
    <t>ASIETF</t>
  </si>
  <si>
    <t>Arysteq Short -Term Income Actively Managed ETF</t>
  </si>
  <si>
    <t xml:space="preserve"> Broad range of short-term deposits issued by Namibian Banks.</t>
  </si>
  <si>
    <t>CARTBL</t>
  </si>
  <si>
    <t>Cartesian EasyETFs Balanced Actively Managed ETF</t>
  </si>
  <si>
    <t>South Africa - Multi Asset - High Equity</t>
  </si>
  <si>
    <t>COGCAP</t>
  </si>
  <si>
    <t>Coronation Global Capital Plus Prescient Feeder Actively Managed ETF</t>
  </si>
  <si>
    <t>Global Multi-Asset</t>
  </si>
  <si>
    <t>COGEM</t>
  </si>
  <si>
    <t>Coronation Global Emerging Markets Prescient Feeder Actively Managed ETF</t>
  </si>
  <si>
    <t>COGES</t>
  </si>
  <si>
    <t>Coronation Global Equity Select Prescient Feeder Actively Managed ETF</t>
  </si>
  <si>
    <t xml:space="preserve">Global Equity </t>
  </si>
  <si>
    <t>COGMAN</t>
  </si>
  <si>
    <t>Coronation Global Managed Prescient Feeder Actively Managed ETF</t>
  </si>
  <si>
    <t>COGOE</t>
  </si>
  <si>
    <t>Coronation Global Opportunities Equity Prescient Feeder Actively Managed ETF</t>
  </si>
  <si>
    <t>COOPTI</t>
  </si>
  <si>
    <t>Coronation Global Optimum Growth Prescient Feeder Actively Managed ETF</t>
  </si>
  <si>
    <t>COUSDI</t>
  </si>
  <si>
    <t>Coronation Global Strategic USD Income Prescient Feeder Actively Managed ETF</t>
  </si>
  <si>
    <t>Global Income</t>
  </si>
  <si>
    <t>EASY3</t>
  </si>
  <si>
    <t>EasyETFs CPI+3 Actively Managed ETF</t>
  </si>
  <si>
    <t>ASISA South African - Multi Asset - Low Equity</t>
  </si>
  <si>
    <t>EASY5</t>
  </si>
  <si>
    <t>EasyETFs CPI+5 Actively Managed ETF</t>
  </si>
  <si>
    <t>ASISA South African – Multi Asset – Medium Equity</t>
  </si>
  <si>
    <t>EASY7</t>
  </si>
  <si>
    <t>EasyETFs CPI+7 Actively Managed ETF</t>
  </si>
  <si>
    <t>South African - Multi Asset - High Equity</t>
  </si>
  <si>
    <t>EASYAI</t>
  </si>
  <si>
    <t>EasyETFs AI World Actively Managed ETF</t>
  </si>
  <si>
    <t>EASYGE</t>
  </si>
  <si>
    <t>EasyETFs Global Equity Actively Managed ETF</t>
  </si>
  <si>
    <t>Global-Equity-General</t>
  </si>
  <si>
    <t>EASYBF</t>
  </si>
  <si>
    <t>EasyETFs Balanced Actively Managed ETF</t>
  </si>
  <si>
    <t>South Africa - Multi Asset- High Equity</t>
  </si>
  <si>
    <t>ETFSAB</t>
  </si>
  <si>
    <t>ETFSA Balanced Foundation Prescient Actively Managed ETF</t>
  </si>
  <si>
    <t>ASISA South African - Multi Asset - High Equity</t>
  </si>
  <si>
    <t>INCOME</t>
  </si>
  <si>
    <t>10X Income Actively Managed ETF</t>
  </si>
  <si>
    <t>South Africa – Multi-Asset – Income.  Return objective: CPI+2.5% over rolling 3 year period</t>
  </si>
  <si>
    <t>IVYAI</t>
  </si>
  <si>
    <t>IVY EasyETFs AI Innovation Actively Managed ETF</t>
  </si>
  <si>
    <t>Global - Equity - General</t>
  </si>
  <si>
    <t>OYSTER</t>
  </si>
  <si>
    <t>ETFSA Oyster Global Balanced Prescient Actively Managed ETF</t>
  </si>
  <si>
    <t>ASISA Global Multi- Asset High Equity</t>
  </si>
  <si>
    <t>ORBIGG</t>
  </si>
  <si>
    <t>Oribi Global Growth Prescient Actively Managed ETF</t>
  </si>
  <si>
    <t>ASISA Global – Equity - General Category</t>
  </si>
  <si>
    <t>PANDA</t>
  </si>
  <si>
    <t>Prescient China Balanced Feeder Actively Managed ETF</t>
  </si>
  <si>
    <t>Worldwide - Multi-Asset - Flexible</t>
  </si>
  <si>
    <t>PBLNCD</t>
  </si>
  <si>
    <t>Prescient Balanced Feeder Actively Managed ETF</t>
  </si>
  <si>
    <t>South African – Multi-Asset – High Equity</t>
  </si>
  <si>
    <t>PCWGE</t>
  </si>
  <si>
    <t>Wealth Global Equity CoreSolutions Actively Managed ETF</t>
  </si>
  <si>
    <t>Global – Equity – General portfolio</t>
  </si>
  <si>
    <t>PMXINC</t>
  </si>
  <si>
    <t>PortfolioMetrix Active Income Prescient Actively Managed ETF</t>
  </si>
  <si>
    <t>South Africa – Multi-Asset – Income</t>
  </si>
  <si>
    <t>PIPETF</t>
  </si>
  <si>
    <t>Prescient Income Provider Feeder Actively Managed ETF</t>
  </si>
  <si>
    <t>South Africa – Multi-Asset – Income.  Return objective: CPI+3% per annum through a full interest rate cycle</t>
  </si>
  <si>
    <t>PREGIP</t>
  </si>
  <si>
    <t>Prescient Global Income Provider Feeder Actively Managed ETF</t>
  </si>
  <si>
    <t>Global - Multi Asset - Income</t>
  </si>
  <si>
    <t>RFFI</t>
  </si>
  <si>
    <t>RealFin Fixed Income Actively Managed ETF</t>
  </si>
  <si>
    <t>South Africa - Fixed Income</t>
  </si>
  <si>
    <t>RWAGP</t>
  </si>
  <si>
    <t>Reitway Global Property Actively Managed Prescient ETF</t>
  </si>
  <si>
    <t>Global Property Equity</t>
  </si>
  <si>
    <t>STXINC</t>
  </si>
  <si>
    <t>Satrix Income Actively Managed ETF</t>
  </si>
  <si>
    <t>STXSAI</t>
  </si>
  <si>
    <t>Satrix SA Inc Actively Managed ETF</t>
  </si>
  <si>
    <t>SA - Equity - General</t>
  </si>
  <si>
    <t>SYG4IR</t>
  </si>
  <si>
    <t>Sygnia Itrix 4th Industrial Revolution Global Equity Actively Managed 
ETF</t>
  </si>
  <si>
    <t>SYFANG</t>
  </si>
  <si>
    <t>Sygnia Itrix FANG.AI Actively Managed ETF</t>
  </si>
  <si>
    <t>Global Equity - Advanced Technologies</t>
  </si>
  <si>
    <t>SYGH</t>
  </si>
  <si>
    <t>Sygnia Itrix Health Innovation Actively Managed ETF</t>
  </si>
  <si>
    <t>TBIMAI</t>
  </si>
  <si>
    <t>TBI Global Multi-Asset Income Actively Managed ETF</t>
  </si>
  <si>
    <t>TBIGTF</t>
  </si>
  <si>
    <t>TBI Global Targeted Yield UCITS Fund Actively Managed ETF</t>
  </si>
  <si>
    <t>Diversified portfolio of liquid, investment grade fixed income securities with remaining maturities not longer than 1 year and floating rate notes with remaining maturities not longer than 3 years</t>
  </si>
  <si>
    <t>VUNGLE</t>
  </si>
  <si>
    <t>Vunani Global Equity Prescient Feeder Actively Managed ETF</t>
  </si>
  <si>
    <t>Total</t>
  </si>
  <si>
    <t>*Disclaimer: This list reflects the TFSA compliance and foreign status of ETFs based on information from the FSCA and/or ETF issuers. It is provided for general information only and does not constitute financial, legal, or investment advice. The onus is on member firms and investors to confirm the TFSA compliance of ETFs. JSE Limited and its affiliates and subsidiaries (“JSE”) makes no warranty as to the accuracy or completeness of this information and accepts no liability for any errors, omissions, or losses arising from its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</si>
</sst>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font>
      <sz val="11"/>
      <color theme="1"/>
      <name val="Calibri"/>
      <family val="2"/>
      <scheme val="minor"/>
    </font>
    <font>
      <b/>
      <sz val="11"/>
      <color theme="0"/>
      <name val="Calibri"/>
      <family val="2"/>
      <scheme val="minor"/>
    </font>
    <font>
      <b/>
      <sz val="11"/>
      <color theme="1"/>
      <name val="Calibri"/>
      <family val="2"/>
      <scheme val="minor"/>
    </font>
    <font>
      <u/>
      <sz val="10"/>
      <color theme="10"/>
      <name val="Arial"/>
      <family val="2"/>
    </font>
    <font>
      <sz val="11"/>
      <color rgb="FF0070C0"/>
      <name val="Calibri"/>
      <family val="2"/>
      <scheme val="minor"/>
    </font>
    <font>
      <sz val="18"/>
      <color theme="1"/>
      <name val="Calibri"/>
      <family val="2"/>
      <scheme val="minor"/>
    </font>
    <font>
      <b/>
      <sz val="18"/>
      <color rgb="FF000000"/>
      <name val="Calibri"/>
      <scheme val="minor"/>
    </font>
    <font>
      <sz val="11"/>
      <color rgb="FF000000"/>
      <name val="Aptos Narrow"/>
      <family val="2"/>
    </font>
  </fonts>
  <fills count="6">
    <fill>
      <patternFill patternType="none"/>
    </fill>
    <fill>
      <patternFill patternType="gray125"/>
    </fill>
    <fill>
      <patternFill patternType="solid">
        <fgColor theme="0"/>
        <bgColor indexed="64"/>
      </patternFill>
    </fill>
    <fill>
      <patternFill patternType="solid">
        <fgColor rgb="FFB4D600"/>
        <bgColor indexed="64"/>
      </patternFill>
    </fill>
    <fill>
      <patternFill patternType="solid">
        <fgColor theme="1"/>
        <bgColor indexed="64"/>
      </patternFill>
    </fill>
    <fill>
      <patternFill patternType="solid">
        <fgColor rgb="FFFFFF00"/>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theme="0"/>
      </right>
      <top style="medium">
        <color indexed="64"/>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indexed="64"/>
      </left>
      <right style="medium">
        <color indexed="64"/>
      </right>
      <top/>
      <bottom style="thin">
        <color indexed="64"/>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style="medium">
        <color rgb="FF000000"/>
      </right>
      <top/>
      <bottom style="thin">
        <color rgb="FF000000"/>
      </bottom>
      <diagonal/>
    </border>
    <border>
      <left style="thin">
        <color indexed="64"/>
      </left>
      <right style="medium">
        <color rgb="FF000000"/>
      </right>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style="thin">
        <color indexed="64"/>
      </left>
      <right style="medium">
        <color rgb="FF000000"/>
      </right>
      <top/>
      <bottom style="medium">
        <color rgb="FF000000"/>
      </bottom>
      <diagonal/>
    </border>
    <border>
      <left/>
      <right/>
      <top style="thin">
        <color rgb="FF000000"/>
      </top>
      <bottom/>
      <diagonal/>
    </border>
    <border>
      <left style="thin">
        <color indexed="64"/>
      </left>
      <right/>
      <top/>
      <bottom/>
      <diagonal/>
    </border>
    <border>
      <left/>
      <right style="thin">
        <color rgb="FF000000"/>
      </right>
      <top style="thin">
        <color rgb="FF000000"/>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medium">
        <color rgb="FF000000"/>
      </right>
      <top style="medium">
        <color rgb="FF000000"/>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medium">
        <color rgb="FF000000"/>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170">
    <xf numFmtId="0" fontId="0" fillId="0" borderId="0" xfId="0"/>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2" borderId="9" xfId="0" applyFill="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4" fillId="0" borderId="0" xfId="0" applyFont="1"/>
    <xf numFmtId="0" fontId="0" fillId="0" borderId="0" xfId="0" applyAlignment="1">
      <alignment wrapText="1"/>
    </xf>
    <xf numFmtId="0" fontId="0" fillId="2" borderId="2" xfId="0" applyFill="1" applyBorder="1" applyAlignment="1">
      <alignment horizontal="left" vertical="center" wrapText="1"/>
    </xf>
    <xf numFmtId="0" fontId="0" fillId="2" borderId="8" xfId="0" applyFill="1"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2" borderId="16" xfId="0" applyFill="1" applyBorder="1" applyAlignment="1">
      <alignment horizontal="center" vertical="center"/>
    </xf>
    <xf numFmtId="0" fontId="0" fillId="2" borderId="5" xfId="0" applyFill="1" applyBorder="1" applyAlignment="1">
      <alignment horizontal="center" vertical="center"/>
    </xf>
    <xf numFmtId="0" fontId="0" fillId="2" borderId="1" xfId="0" applyFill="1" applyBorder="1" applyAlignment="1">
      <alignment horizontal="center" vertical="center"/>
    </xf>
    <xf numFmtId="0" fontId="0" fillId="2" borderId="18" xfId="0" applyFill="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 fillId="4" borderId="21"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23" xfId="0" applyFont="1" applyFill="1" applyBorder="1" applyAlignment="1">
      <alignment horizontal="center" vertical="center"/>
    </xf>
    <xf numFmtId="0" fontId="3" fillId="0" borderId="0" xfId="1" applyBorder="1" applyAlignment="1">
      <alignment horizontal="center" vertical="center"/>
    </xf>
    <xf numFmtId="0" fontId="2" fillId="0" borderId="0" xfId="0" applyFont="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left" vertical="center" wrapText="1"/>
    </xf>
    <xf numFmtId="0" fontId="0" fillId="0" borderId="1" xfId="0" applyBorder="1" applyAlignment="1">
      <alignment horizontal="center" vertical="center" wrapText="1"/>
    </xf>
    <xf numFmtId="0" fontId="0" fillId="2" borderId="20" xfId="0" applyFill="1" applyBorder="1" applyAlignment="1">
      <alignment horizontal="center" vertical="center"/>
    </xf>
    <xf numFmtId="0" fontId="0" fillId="2" borderId="20" xfId="0" applyFill="1" applyBorder="1" applyAlignment="1">
      <alignment horizontal="left" vertical="center" wrapText="1"/>
    </xf>
    <xf numFmtId="0" fontId="2" fillId="0" borderId="26" xfId="0" applyFont="1" applyBorder="1" applyAlignment="1">
      <alignment horizontal="center" vertical="center"/>
    </xf>
    <xf numFmtId="0" fontId="0" fillId="2" borderId="3" xfId="0" applyFill="1" applyBorder="1" applyAlignment="1">
      <alignment horizontal="center" vertical="center"/>
    </xf>
    <xf numFmtId="0" fontId="3" fillId="2" borderId="27" xfId="1" applyFill="1" applyBorder="1" applyAlignment="1">
      <alignment horizontal="center" vertical="center"/>
    </xf>
    <xf numFmtId="0" fontId="3" fillId="2" borderId="28" xfId="1" applyFill="1" applyBorder="1" applyAlignment="1">
      <alignment horizontal="center" vertical="center"/>
    </xf>
    <xf numFmtId="0" fontId="3" fillId="0" borderId="28" xfId="1" applyFill="1" applyBorder="1" applyAlignment="1">
      <alignment horizontal="center" vertical="center"/>
    </xf>
    <xf numFmtId="0" fontId="3" fillId="0" borderId="28" xfId="1" applyBorder="1" applyAlignment="1">
      <alignment horizontal="center" vertical="center"/>
    </xf>
    <xf numFmtId="0" fontId="3" fillId="0" borderId="31" xfId="1" applyBorder="1" applyAlignment="1">
      <alignment horizontal="center" vertical="center"/>
    </xf>
    <xf numFmtId="0" fontId="3" fillId="0" borderId="27" xfId="1" applyBorder="1" applyAlignment="1">
      <alignment horizontal="center" vertical="center"/>
    </xf>
    <xf numFmtId="0" fontId="2" fillId="3" borderId="24" xfId="0" applyFont="1" applyFill="1" applyBorder="1" applyAlignment="1">
      <alignment horizontal="left" vertical="center"/>
    </xf>
    <xf numFmtId="0" fontId="2" fillId="3" borderId="25" xfId="0" applyFont="1" applyFill="1" applyBorder="1" applyAlignment="1">
      <alignment horizontal="left" vertical="center"/>
    </xf>
    <xf numFmtId="0" fontId="2" fillId="3" borderId="12" xfId="0" applyFont="1" applyFill="1" applyBorder="1" applyAlignment="1">
      <alignment horizontal="left" vertical="center"/>
    </xf>
    <xf numFmtId="0" fontId="2" fillId="3" borderId="13" xfId="0" applyFont="1" applyFill="1" applyBorder="1" applyAlignment="1">
      <alignment horizontal="left" vertical="center"/>
    </xf>
    <xf numFmtId="0" fontId="2" fillId="3" borderId="14" xfId="0" applyFont="1" applyFill="1" applyBorder="1" applyAlignment="1">
      <alignment horizontal="left" vertical="center"/>
    </xf>
    <xf numFmtId="0" fontId="2" fillId="2" borderId="32" xfId="0" applyFont="1" applyFill="1" applyBorder="1" applyAlignment="1">
      <alignment horizontal="center" vertical="center"/>
    </xf>
    <xf numFmtId="0" fontId="3" fillId="2" borderId="31" xfId="1" applyFill="1" applyBorder="1" applyAlignment="1">
      <alignment horizontal="center" vertical="center"/>
    </xf>
    <xf numFmtId="0" fontId="0" fillId="0" borderId="0" xfId="0" applyAlignment="1">
      <alignment horizontal="center" vertical="center"/>
    </xf>
    <xf numFmtId="0" fontId="0" fillId="2" borderId="0" xfId="0" applyFill="1" applyAlignment="1">
      <alignment horizontal="left" vertical="center" wrapText="1"/>
    </xf>
    <xf numFmtId="0" fontId="2" fillId="0" borderId="0" xfId="0" applyFont="1" applyAlignment="1">
      <alignment horizontal="center" vertical="center" wrapText="1"/>
    </xf>
    <xf numFmtId="0" fontId="2" fillId="2" borderId="29" xfId="0" applyFont="1" applyFill="1" applyBorder="1" applyAlignment="1">
      <alignment horizontal="center" vertical="center"/>
    </xf>
    <xf numFmtId="0" fontId="0" fillId="2" borderId="15" xfId="0" applyFill="1" applyBorder="1" applyAlignment="1">
      <alignment horizontal="center" vertical="center"/>
    </xf>
    <xf numFmtId="0" fontId="0" fillId="2" borderId="28" xfId="0" applyFill="1" applyBorder="1" applyAlignment="1">
      <alignment horizontal="left" vertical="center" wrapText="1"/>
    </xf>
    <xf numFmtId="0" fontId="0" fillId="2" borderId="27" xfId="0" applyFill="1" applyBorder="1" applyAlignment="1">
      <alignment horizontal="left" vertical="center" wrapText="1"/>
    </xf>
    <xf numFmtId="0" fontId="0" fillId="2" borderId="31" xfId="0" applyFill="1" applyBorder="1" applyAlignment="1">
      <alignment horizontal="left" vertical="center" wrapText="1"/>
    </xf>
    <xf numFmtId="0" fontId="3" fillId="0" borderId="40" xfId="1" applyBorder="1" applyAlignment="1">
      <alignment horizontal="center" vertical="center"/>
    </xf>
    <xf numFmtId="0" fontId="3" fillId="0" borderId="41" xfId="1" applyBorder="1" applyAlignment="1">
      <alignment horizontal="center" vertical="center"/>
    </xf>
    <xf numFmtId="0" fontId="0" fillId="2" borderId="42" xfId="0" applyFill="1" applyBorder="1" applyAlignment="1">
      <alignment horizontal="center" vertical="center" wrapText="1"/>
    </xf>
    <xf numFmtId="0" fontId="0" fillId="2" borderId="43" xfId="0" applyFill="1" applyBorder="1" applyAlignment="1">
      <alignment horizontal="center" vertical="center" wrapText="1"/>
    </xf>
    <xf numFmtId="0" fontId="3" fillId="0" borderId="40" xfId="1" applyFill="1" applyBorder="1" applyAlignment="1">
      <alignment horizontal="center" vertical="center"/>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0" fillId="2" borderId="54" xfId="0" applyFill="1" applyBorder="1" applyAlignment="1">
      <alignment horizontal="center" vertical="center" wrapText="1"/>
    </xf>
    <xf numFmtId="0" fontId="0" fillId="2" borderId="55" xfId="0" applyFill="1" applyBorder="1" applyAlignment="1">
      <alignment horizontal="center" vertical="center" wrapText="1"/>
    </xf>
    <xf numFmtId="0" fontId="3" fillId="2" borderId="0" xfId="1" applyFill="1" applyBorder="1" applyAlignment="1">
      <alignment horizontal="center" vertical="center" wrapText="1"/>
    </xf>
    <xf numFmtId="0" fontId="3" fillId="0" borderId="43" xfId="1"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2" borderId="65" xfId="0" applyFill="1" applyBorder="1" applyAlignment="1">
      <alignment horizontal="center" vertical="center"/>
    </xf>
    <xf numFmtId="0" fontId="0" fillId="2" borderId="65" xfId="0" applyFill="1" applyBorder="1" applyAlignment="1">
      <alignment horizontal="left" vertical="center" wrapText="1"/>
    </xf>
    <xf numFmtId="0" fontId="0" fillId="2" borderId="66" xfId="0" applyFill="1" applyBorder="1" applyAlignment="1">
      <alignment horizontal="center" vertical="center" wrapText="1"/>
    </xf>
    <xf numFmtId="0" fontId="0" fillId="2" borderId="67" xfId="0" applyFill="1" applyBorder="1" applyAlignment="1">
      <alignment horizontal="center" vertical="center" wrapText="1"/>
    </xf>
    <xf numFmtId="0" fontId="0" fillId="0" borderId="70" xfId="0" applyBorder="1" applyAlignment="1">
      <alignment horizontal="center" vertical="center"/>
    </xf>
    <xf numFmtId="0" fontId="0" fillId="0" borderId="71" xfId="0" applyBorder="1" applyAlignment="1">
      <alignment horizontal="center" vertical="center"/>
    </xf>
    <xf numFmtId="0" fontId="0" fillId="2" borderId="71" xfId="0" applyFill="1" applyBorder="1" applyAlignment="1">
      <alignment horizontal="left" vertical="center" wrapText="1"/>
    </xf>
    <xf numFmtId="0" fontId="3" fillId="0" borderId="72" xfId="1" applyBorder="1" applyAlignment="1">
      <alignment horizontal="center" vertical="center"/>
    </xf>
    <xf numFmtId="0" fontId="3" fillId="0" borderId="73" xfId="1" applyBorder="1" applyAlignment="1">
      <alignment horizontal="center" vertical="center"/>
    </xf>
    <xf numFmtId="0" fontId="3" fillId="0" borderId="74" xfId="1" applyBorder="1" applyAlignment="1">
      <alignment horizontal="center" vertical="center"/>
    </xf>
    <xf numFmtId="0" fontId="3" fillId="0" borderId="75" xfId="1" applyBorder="1" applyAlignment="1">
      <alignment horizontal="center" vertical="center"/>
    </xf>
    <xf numFmtId="0" fontId="3" fillId="0" borderId="76" xfId="1" applyBorder="1" applyAlignment="1">
      <alignment horizontal="center" vertical="center"/>
    </xf>
    <xf numFmtId="0" fontId="2" fillId="3" borderId="10" xfId="0" applyFont="1" applyFill="1" applyBorder="1" applyAlignment="1">
      <alignment horizontal="left" vertical="center"/>
    </xf>
    <xf numFmtId="0" fontId="0" fillId="0" borderId="80" xfId="0" applyBorder="1" applyAlignment="1">
      <alignment horizontal="center" vertical="center"/>
    </xf>
    <xf numFmtId="0" fontId="0" fillId="0" borderId="55" xfId="0" applyBorder="1" applyAlignment="1">
      <alignment horizontal="center" vertical="center"/>
    </xf>
    <xf numFmtId="0" fontId="3" fillId="0" borderId="54" xfId="1" applyBorder="1" applyAlignment="1">
      <alignment horizontal="center" vertical="center"/>
    </xf>
    <xf numFmtId="0" fontId="0" fillId="0" borderId="2" xfId="0" applyBorder="1" applyAlignment="1">
      <alignment horizontal="left" vertical="center" wrapText="1"/>
    </xf>
    <xf numFmtId="0" fontId="0" fillId="0" borderId="43" xfId="0" applyBorder="1" applyAlignment="1">
      <alignment horizontal="center" vertical="center" wrapText="1"/>
    </xf>
    <xf numFmtId="0" fontId="0" fillId="0" borderId="42" xfId="0" applyBorder="1" applyAlignment="1">
      <alignment horizontal="center" vertical="center" wrapText="1"/>
    </xf>
    <xf numFmtId="0" fontId="3" fillId="0" borderId="73" xfId="1" applyFill="1" applyBorder="1" applyAlignment="1">
      <alignment horizontal="center" vertical="center"/>
    </xf>
    <xf numFmtId="0" fontId="0" fillId="0" borderId="42" xfId="0" applyBorder="1" applyAlignment="1">
      <alignment horizontal="center" vertical="center"/>
    </xf>
    <xf numFmtId="0" fontId="0" fillId="0" borderId="79" xfId="0" applyBorder="1" applyAlignment="1">
      <alignment horizontal="center" vertical="center"/>
    </xf>
    <xf numFmtId="0" fontId="0" fillId="0" borderId="79" xfId="0" applyBorder="1" applyAlignment="1">
      <alignment horizontal="left" vertical="center" wrapText="1"/>
    </xf>
    <xf numFmtId="0" fontId="0" fillId="0" borderId="77" xfId="0" applyBorder="1" applyAlignment="1">
      <alignment horizontal="center" vertical="center" wrapText="1"/>
    </xf>
    <xf numFmtId="0" fontId="0" fillId="0" borderId="55" xfId="0" applyBorder="1" applyAlignment="1">
      <alignment horizontal="center" vertical="center" wrapText="1"/>
    </xf>
    <xf numFmtId="0" fontId="3" fillId="0" borderId="78" xfId="1" applyFill="1" applyBorder="1" applyAlignment="1">
      <alignment horizontal="center" vertical="center"/>
    </xf>
    <xf numFmtId="0" fontId="0" fillId="0" borderId="81" xfId="0" applyBorder="1" applyAlignment="1">
      <alignment horizontal="center" vertical="center"/>
    </xf>
    <xf numFmtId="0" fontId="0" fillId="2" borderId="64" xfId="0" applyFill="1" applyBorder="1" applyAlignment="1">
      <alignment horizontal="center" vertical="center"/>
    </xf>
    <xf numFmtId="0" fontId="0" fillId="2" borderId="19" xfId="0" applyFill="1" applyBorder="1" applyAlignment="1">
      <alignment horizontal="center" vertical="center"/>
    </xf>
    <xf numFmtId="0" fontId="0" fillId="2" borderId="61" xfId="0" applyFill="1" applyBorder="1" applyAlignment="1">
      <alignment horizontal="center" vertical="center"/>
    </xf>
    <xf numFmtId="0" fontId="0" fillId="2" borderId="70" xfId="0" applyFill="1" applyBorder="1" applyAlignment="1">
      <alignment horizontal="center" vertical="center"/>
    </xf>
    <xf numFmtId="0" fontId="0" fillId="2" borderId="62" xfId="0" applyFill="1" applyBorder="1" applyAlignment="1">
      <alignment horizontal="center" vertical="center"/>
    </xf>
    <xf numFmtId="0" fontId="7" fillId="0" borderId="1" xfId="0" applyFont="1" applyBorder="1"/>
    <xf numFmtId="0" fontId="7" fillId="0" borderId="2" xfId="0" applyFont="1" applyBorder="1"/>
    <xf numFmtId="0" fontId="7" fillId="5" borderId="2" xfId="0" applyFont="1" applyFill="1" applyBorder="1"/>
    <xf numFmtId="0" fontId="3" fillId="0" borderId="68" xfId="1" applyBorder="1" applyAlignment="1">
      <alignment horizontal="center" vertical="center"/>
    </xf>
    <xf numFmtId="0" fontId="6" fillId="5" borderId="0" xfId="0" applyFont="1" applyFill="1" applyAlignment="1">
      <alignment horizontal="left" vertical="center" wrapText="1"/>
    </xf>
    <xf numFmtId="0" fontId="5" fillId="5" borderId="0" xfId="0" applyFont="1" applyFill="1" applyAlignment="1">
      <alignment horizontal="left" vertical="center" wrapText="1"/>
    </xf>
    <xf numFmtId="0" fontId="2" fillId="0" borderId="59" xfId="0" applyFont="1" applyBorder="1" applyAlignment="1">
      <alignment horizontal="center" vertical="center" wrapText="1"/>
    </xf>
    <xf numFmtId="0" fontId="2" fillId="0" borderId="53" xfId="0" applyFont="1" applyBorder="1" applyAlignment="1">
      <alignment horizontal="center" vertical="center" wrapText="1"/>
    </xf>
    <xf numFmtId="0" fontId="2" fillId="3" borderId="44" xfId="0" applyFont="1" applyFill="1" applyBorder="1" applyAlignment="1">
      <alignment horizontal="left" vertical="center"/>
    </xf>
    <xf numFmtId="0" fontId="2" fillId="3" borderId="45" xfId="0" applyFont="1" applyFill="1" applyBorder="1" applyAlignment="1">
      <alignment horizontal="left" vertical="center"/>
    </xf>
    <xf numFmtId="0" fontId="2" fillId="3" borderId="82" xfId="0" applyFont="1" applyFill="1" applyBorder="1" applyAlignment="1">
      <alignment horizontal="left"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3" xfId="0" applyFont="1" applyFill="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3" fillId="0" borderId="28" xfId="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3" fillId="0" borderId="38" xfId="1" applyBorder="1" applyAlignment="1">
      <alignment horizontal="center" vertical="center"/>
    </xf>
    <xf numFmtId="0" fontId="3" fillId="0" borderId="27" xfId="1" applyBorder="1" applyAlignment="1">
      <alignment horizontal="center" vertical="center"/>
    </xf>
    <xf numFmtId="0" fontId="2" fillId="2" borderId="60" xfId="0" applyFont="1" applyFill="1" applyBorder="1" applyAlignment="1">
      <alignment horizontal="center" vertical="center"/>
    </xf>
    <xf numFmtId="0" fontId="2" fillId="3" borderId="52" xfId="0" applyFont="1" applyFill="1" applyBorder="1" applyAlignment="1">
      <alignment horizontal="left" vertical="center"/>
    </xf>
    <xf numFmtId="0" fontId="2" fillId="3" borderId="53" xfId="0" applyFont="1" applyFill="1" applyBorder="1" applyAlignment="1">
      <alignment horizontal="left" vertical="center"/>
    </xf>
    <xf numFmtId="0" fontId="2" fillId="3" borderId="39"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50" xfId="0" applyFont="1" applyFill="1" applyBorder="1" applyAlignment="1">
      <alignment horizontal="left" vertical="center"/>
    </xf>
    <xf numFmtId="0" fontId="2" fillId="3" borderId="48" xfId="0" applyFont="1" applyFill="1" applyBorder="1" applyAlignment="1">
      <alignment horizontal="left" vertical="center"/>
    </xf>
    <xf numFmtId="0" fontId="2" fillId="3" borderId="49" xfId="0" applyFont="1" applyFill="1" applyBorder="1" applyAlignment="1">
      <alignment horizontal="left" vertical="center"/>
    </xf>
    <xf numFmtId="0" fontId="2" fillId="3" borderId="59" xfId="0" applyFont="1" applyFill="1" applyBorder="1" applyAlignment="1">
      <alignment horizontal="left" vertical="center"/>
    </xf>
    <xf numFmtId="0" fontId="2" fillId="3" borderId="51" xfId="0" applyFont="1" applyFill="1" applyBorder="1" applyAlignment="1">
      <alignment horizontal="left" vertical="center"/>
    </xf>
    <xf numFmtId="0" fontId="2" fillId="3" borderId="0" xfId="0" applyFont="1" applyFill="1" applyAlignment="1">
      <alignment horizontal="left" vertical="center"/>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59" xfId="0" applyFont="1" applyFill="1" applyBorder="1" applyAlignment="1">
      <alignment horizontal="center" vertical="center"/>
    </xf>
    <xf numFmtId="0" fontId="2" fillId="2" borderId="53" xfId="0" applyFont="1" applyFill="1" applyBorder="1" applyAlignment="1">
      <alignment horizontal="center" vertical="center"/>
    </xf>
    <xf numFmtId="0" fontId="3" fillId="0" borderId="68" xfId="1" applyBorder="1" applyAlignment="1">
      <alignment horizontal="center" vertical="center"/>
    </xf>
    <xf numFmtId="0" fontId="3" fillId="2" borderId="28" xfId="1" applyFill="1" applyBorder="1" applyAlignment="1">
      <alignment horizontal="center" vertical="center" wrapText="1"/>
    </xf>
    <xf numFmtId="0" fontId="3" fillId="2" borderId="34" xfId="1" applyFill="1" applyBorder="1" applyAlignment="1">
      <alignment horizontal="center" vertical="center" wrapText="1"/>
    </xf>
    <xf numFmtId="0" fontId="0" fillId="2" borderId="83" xfId="0" applyFill="1" applyBorder="1" applyAlignment="1">
      <alignment horizontal="center" vertical="center"/>
    </xf>
    <xf numFmtId="0" fontId="0" fillId="2" borderId="84" xfId="0" applyFill="1" applyBorder="1" applyAlignment="1">
      <alignment horizontal="center" vertical="center"/>
    </xf>
    <xf numFmtId="0" fontId="0" fillId="0" borderId="84" xfId="0" applyBorder="1" applyAlignment="1">
      <alignment horizontal="center" vertical="center"/>
    </xf>
    <xf numFmtId="0" fontId="0" fillId="2" borderId="85" xfId="0" applyFill="1" applyBorder="1" applyAlignment="1">
      <alignment horizontal="left" vertical="center" wrapText="1"/>
    </xf>
    <xf numFmtId="0" fontId="0" fillId="2" borderId="86" xfId="0" applyFill="1" applyBorder="1" applyAlignment="1">
      <alignment horizontal="center" vertical="center" wrapText="1"/>
    </xf>
    <xf numFmtId="0" fontId="0" fillId="2" borderId="87" xfId="0" applyFill="1" applyBorder="1" applyAlignment="1">
      <alignment horizontal="center" vertical="center" wrapText="1"/>
    </xf>
    <xf numFmtId="0" fontId="3" fillId="2" borderId="88" xfId="1" applyFill="1" applyBorder="1" applyAlignment="1">
      <alignment horizontal="center" vertical="center"/>
    </xf>
    <xf numFmtId="0" fontId="3" fillId="0" borderId="68" xfId="1" applyFill="1" applyBorder="1" applyAlignment="1">
      <alignment horizontal="center" vertical="center"/>
    </xf>
    <xf numFmtId="0" fontId="3" fillId="2" borderId="68" xfId="1" applyFill="1" applyBorder="1" applyAlignment="1">
      <alignment horizontal="center" vertical="center"/>
    </xf>
    <xf numFmtId="0" fontId="0" fillId="2" borderId="63" xfId="0" applyFill="1" applyBorder="1" applyAlignment="1">
      <alignment horizontal="center" vertical="center"/>
    </xf>
    <xf numFmtId="0" fontId="0" fillId="2" borderId="89" xfId="0" applyFill="1" applyBorder="1" applyAlignment="1">
      <alignment horizontal="center" vertical="center"/>
    </xf>
    <xf numFmtId="0" fontId="0" fillId="2" borderId="90" xfId="0" applyFill="1" applyBorder="1" applyAlignment="1">
      <alignment horizontal="center" vertical="center"/>
    </xf>
    <xf numFmtId="0" fontId="0" fillId="2" borderId="91" xfId="0" applyFill="1" applyBorder="1" applyAlignment="1">
      <alignment horizontal="left" vertical="center" wrapText="1"/>
    </xf>
    <xf numFmtId="0" fontId="3" fillId="2" borderId="69" xfId="1" applyFill="1" applyBorder="1" applyAlignment="1">
      <alignment horizontal="center" vertical="center"/>
    </xf>
    <xf numFmtId="0" fontId="2" fillId="2" borderId="50" xfId="0" applyFont="1" applyFill="1" applyBorder="1" applyAlignment="1">
      <alignment horizontal="center" vertical="center"/>
    </xf>
    <xf numFmtId="0" fontId="2" fillId="3" borderId="92" xfId="0" applyFont="1" applyFill="1" applyBorder="1" applyAlignment="1">
      <alignment horizontal="left" vertical="center"/>
    </xf>
    <xf numFmtId="0" fontId="2" fillId="3" borderId="0" xfId="0" applyFont="1" applyFill="1" applyBorder="1" applyAlignment="1">
      <alignment horizontal="left" vertical="center"/>
    </xf>
    <xf numFmtId="0" fontId="2" fillId="3" borderId="93" xfId="0" applyFont="1" applyFill="1" applyBorder="1" applyAlignment="1">
      <alignment horizontal="left" vertical="center"/>
    </xf>
    <xf numFmtId="0" fontId="2" fillId="3" borderId="94" xfId="0" applyFont="1" applyFill="1" applyBorder="1" applyAlignment="1">
      <alignment horizontal="left" vertical="center"/>
    </xf>
    <xf numFmtId="0" fontId="2" fillId="3" borderId="95" xfId="0" applyFont="1" applyFill="1" applyBorder="1" applyAlignment="1">
      <alignment horizontal="left" vertical="center"/>
    </xf>
  </cellXfs>
  <cellStyles count="2">
    <cellStyle name="Hyperlink" xfId="1" builtinId="8"/>
    <cellStyle name="Normal" xfId="0" builtinId="0"/>
  </cellStyles>
  <dxfs count="0"/>
  <tableStyles count="1" defaultTableStyle="TableStyleMedium2" defaultPivotStyle="PivotStyleLight16">
    <tableStyle name="Table Style 3"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1nvest.co.za/products" TargetMode="External"/><Relationship Id="rId117" Type="http://schemas.openxmlformats.org/officeDocument/2006/relationships/hyperlink" Target="https://etfs.easyequities.co.za/easyetf-instrument-page/easy3?hsLang=en-za" TargetMode="External"/><Relationship Id="rId21" Type="http://schemas.openxmlformats.org/officeDocument/2006/relationships/hyperlink" Target="https://www.satrix.co.za/news/article?id=78" TargetMode="External"/><Relationship Id="rId42" Type="http://schemas.openxmlformats.org/officeDocument/2006/relationships/hyperlink" Target="https://satrix.co.za/products?utm_source=search&amp;utm_medium=paid&amp;utm_campaign=mark1&amp;utm_content=20210701-&amp;gclid=Cj0KCQjw4eaJBhDMARIsANhrQAD2SgHhXoU5ODJqi-sRB7k3BhoWvtH1Ie4Qcx9jg0TNzXqn7WneNL8aApecEALw_w" TargetMode="External"/><Relationship Id="rId47" Type="http://schemas.openxmlformats.org/officeDocument/2006/relationships/hyperlink" Target="http://www.rmb.co.za/globalmarkets/weTrade_Commodities_Dollar_Custodial_Certificate.asp" TargetMode="External"/><Relationship Id="rId63" Type="http://schemas.openxmlformats.org/officeDocument/2006/relationships/hyperlink" Target="https://www.prescient.co.za/funds/multi-asset-funds/prescient-income-provider-fund/" TargetMode="External"/><Relationship Id="rId68" Type="http://schemas.openxmlformats.org/officeDocument/2006/relationships/hyperlink" Target="https://www.fnb.co.za/share-investing/exchange-traded-funds.html" TargetMode="External"/><Relationship Id="rId84" Type="http://schemas.openxmlformats.org/officeDocument/2006/relationships/hyperlink" Target="https://satrix.co.za/products/product-details?id=204" TargetMode="External"/><Relationship Id="rId89" Type="http://schemas.openxmlformats.org/officeDocument/2006/relationships/hyperlink" Target="https://etfs.easyequities.co.za/?_ga=2.152943289.1632389617.1732202698-828070957.1732202698" TargetMode="External"/><Relationship Id="rId112" Type="http://schemas.openxmlformats.org/officeDocument/2006/relationships/hyperlink" Target="https://www.prescient.co.za/funds/" TargetMode="External"/><Relationship Id="rId16" Type="http://schemas.openxmlformats.org/officeDocument/2006/relationships/hyperlink" Target="http://etfcib.absa.co.za/products/Pages/default.aspx" TargetMode="External"/><Relationship Id="rId107" Type="http://schemas.openxmlformats.org/officeDocument/2006/relationships/hyperlink" Target="https://satrix.co.za/products/product-details?id=289" TargetMode="External"/><Relationship Id="rId11" Type="http://schemas.openxmlformats.org/officeDocument/2006/relationships/hyperlink" Target="http://etfcib.absa.co.za/Products/Exchange%20Traded%20Funds/Commodities/NewPlat/Pages/default.aspx" TargetMode="External"/><Relationship Id="rId32" Type="http://schemas.openxmlformats.org/officeDocument/2006/relationships/hyperlink" Target="http://etfcib.absa.co.za/products/Exchange%20Traded%20Funds/equity/LowVolatilityETF/Pages/default.aspx" TargetMode="External"/><Relationship Id="rId37" Type="http://schemas.openxmlformats.org/officeDocument/2006/relationships/hyperlink" Target="https://satrix.co.za/products/product-details?id=60" TargetMode="External"/><Relationship Id="rId53" Type="http://schemas.openxmlformats.org/officeDocument/2006/relationships/hyperlink" Target="https://coreshares.co.za/funds/" TargetMode="External"/><Relationship Id="rId58" Type="http://schemas.openxmlformats.org/officeDocument/2006/relationships/hyperlink" Target="https://coreshares.co.za/funds/" TargetMode="External"/><Relationship Id="rId74" Type="http://schemas.openxmlformats.org/officeDocument/2006/relationships/hyperlink" Target="https://www.coronation.com/en-za/personal/latest-insights/business-and-industry-views/coronation-enters-the-etf-market-august-2024/" TargetMode="External"/><Relationship Id="rId79" Type="http://schemas.openxmlformats.org/officeDocument/2006/relationships/hyperlink" Target="https://www.coronation.com/en-za/personal/latest-insights/business-and-industry-views/coronation-enters-the-etf-market-august-2024/" TargetMode="External"/><Relationship Id="rId102" Type="http://schemas.openxmlformats.org/officeDocument/2006/relationships/hyperlink" Target="https://www.prescient.co.za/funds/" TargetMode="External"/><Relationship Id="rId5" Type="http://schemas.openxmlformats.org/officeDocument/2006/relationships/hyperlink" Target="http://coreshares.co.za/products/coreshares-top50/" TargetMode="External"/><Relationship Id="rId90" Type="http://schemas.openxmlformats.org/officeDocument/2006/relationships/hyperlink" Target="https://etfs.easyequities.co.za/?_ga=2.152943289.1632389617.1732202698-828070957.1732202698" TargetMode="External"/><Relationship Id="rId95" Type="http://schemas.openxmlformats.org/officeDocument/2006/relationships/hyperlink" Target="https://www.prescient.co.za/funds/" TargetMode="External"/><Relationship Id="rId22" Type="http://schemas.openxmlformats.org/officeDocument/2006/relationships/hyperlink" Target="https://satrix.co.za/products/product-details?id=46" TargetMode="External"/><Relationship Id="rId27" Type="http://schemas.openxmlformats.org/officeDocument/2006/relationships/hyperlink" Target="https://www.1nvest.co.za/products" TargetMode="External"/><Relationship Id="rId43" Type="http://schemas.openxmlformats.org/officeDocument/2006/relationships/hyperlink" Target="https://satrix.co.za/products" TargetMode="External"/><Relationship Id="rId48" Type="http://schemas.openxmlformats.org/officeDocument/2006/relationships/hyperlink" Target="https://1nvest.co.za/products/?v=2" TargetMode="External"/><Relationship Id="rId64" Type="http://schemas.openxmlformats.org/officeDocument/2006/relationships/hyperlink" Target="https://www.reitwayglobal.com/Our-Funds/Exchange-Traded-Funds/South-Africa/Passive/Satrix-Reitway-Global-Property-ETF/Overview" TargetMode="External"/><Relationship Id="rId69" Type="http://schemas.openxmlformats.org/officeDocument/2006/relationships/hyperlink" Target="https://www.fnb.co.za/share-investing/exchange-traded-funds.html" TargetMode="External"/><Relationship Id="rId113" Type="http://schemas.openxmlformats.org/officeDocument/2006/relationships/hyperlink" Target="https://etfs.easyequities.co.za/products" TargetMode="External"/><Relationship Id="rId118" Type="http://schemas.openxmlformats.org/officeDocument/2006/relationships/hyperlink" Target="https://www.prescient.co.za/funds/" TargetMode="External"/><Relationship Id="rId80" Type="http://schemas.openxmlformats.org/officeDocument/2006/relationships/hyperlink" Target="https://www.coronation.com/en-za/personal/latest-insights/business-and-industry-views/coronation-enters-the-etf-market-august-2024/" TargetMode="External"/><Relationship Id="rId85" Type="http://schemas.openxmlformats.org/officeDocument/2006/relationships/hyperlink" Target="https://www.sygnia.co.za/for-me/craft-your-portfolio?refinementList%5BproductType%5D%5B0%5D=ETF&amp;refinementList%5BproductType%5D%5B1%5D=Actively%20Managed%20ETF&amp;page=1" TargetMode="External"/><Relationship Id="rId12" Type="http://schemas.openxmlformats.org/officeDocument/2006/relationships/hyperlink" Target="http://etfcib.absa.co.za/Products/Exchange%20Traded%20Funds/Commodities/NewGold/Pages/default.aspx" TargetMode="External"/><Relationship Id="rId17" Type="http://schemas.openxmlformats.org/officeDocument/2006/relationships/hyperlink" Target="https://coreshares.co.za/products/coreshares-sp-global-property/" TargetMode="External"/><Relationship Id="rId33" Type="http://schemas.openxmlformats.org/officeDocument/2006/relationships/hyperlink" Target="https://www.satrix.co.za/news/article?id=108" TargetMode="External"/><Relationship Id="rId38" Type="http://schemas.openxmlformats.org/officeDocument/2006/relationships/hyperlink" Target="https://satrix.co.za/products" TargetMode="External"/><Relationship Id="rId59" Type="http://schemas.openxmlformats.org/officeDocument/2006/relationships/hyperlink" Target="https://coreshares.co.za/news/introducing-the-coreshares-income-ametf/" TargetMode="External"/><Relationship Id="rId103" Type="http://schemas.openxmlformats.org/officeDocument/2006/relationships/hyperlink" Target="https://satrix.co.za/products/product-details?id=281" TargetMode="External"/><Relationship Id="rId108" Type="http://schemas.openxmlformats.org/officeDocument/2006/relationships/hyperlink" Target="https://satrix.co.za/products/product-details?id=288" TargetMode="External"/><Relationship Id="rId54" Type="http://schemas.openxmlformats.org/officeDocument/2006/relationships/hyperlink" Target="https://coreshares.co.za/fund/coreshares-govi/" TargetMode="External"/><Relationship Id="rId70" Type="http://schemas.openxmlformats.org/officeDocument/2006/relationships/hyperlink" Target="https://www.sygnia.co.za/fund/sygnia-itrix-top-40-etf-portfolio" TargetMode="External"/><Relationship Id="rId75" Type="http://schemas.openxmlformats.org/officeDocument/2006/relationships/hyperlink" Target="https://www.sygnia.co.za/fund/sygnia-itrix-4th-ir-global-equity-etf" TargetMode="External"/><Relationship Id="rId91" Type="http://schemas.openxmlformats.org/officeDocument/2006/relationships/hyperlink" Target="https://www.prescient.co.za/funds/" TargetMode="External"/><Relationship Id="rId96" Type="http://schemas.openxmlformats.org/officeDocument/2006/relationships/hyperlink" Target="https://arysteq.com/short-term-income-etf/" TargetMode="External"/><Relationship Id="rId1" Type="http://schemas.openxmlformats.org/officeDocument/2006/relationships/hyperlink" Target="https://www.fnb.co.za/share-investing/exchange-traded-funds.html" TargetMode="External"/><Relationship Id="rId6" Type="http://schemas.openxmlformats.org/officeDocument/2006/relationships/hyperlink" Target="http://etfcib.absa.co.za/products/Pages/default.aspx" TargetMode="External"/><Relationship Id="rId23" Type="http://schemas.openxmlformats.org/officeDocument/2006/relationships/hyperlink" Target="https://www.fnb.co.za/share-investing/exchange-traded-funds.html" TargetMode="External"/><Relationship Id="rId28" Type="http://schemas.openxmlformats.org/officeDocument/2006/relationships/hyperlink" Target="https://www.1nvest.co.za/products" TargetMode="External"/><Relationship Id="rId49" Type="http://schemas.openxmlformats.org/officeDocument/2006/relationships/hyperlink" Target="https://1nvest.co.za/products/?v=2" TargetMode="External"/><Relationship Id="rId114" Type="http://schemas.openxmlformats.org/officeDocument/2006/relationships/hyperlink" Target="https://etfsa.co.za/fund/etfsa-oyster-global-balanced-prescient-ametf/" TargetMode="External"/><Relationship Id="rId119" Type="http://schemas.openxmlformats.org/officeDocument/2006/relationships/hyperlink" Target="https://etfs.easyequities.co.za/easyetf-instrument-page/aasaet?hsLang=en-za" TargetMode="External"/><Relationship Id="rId44" Type="http://schemas.openxmlformats.org/officeDocument/2006/relationships/hyperlink" Target="https://satrix.co.za/products/product-details?id=68" TargetMode="External"/><Relationship Id="rId60" Type="http://schemas.openxmlformats.org/officeDocument/2006/relationships/hyperlink" Target="https://www.reitwayglobal.com/Home/Logon?returnurl=%2fOur-Funds%2fExchange-Traded-Funds%2fSouth-Africa%2fActive%2fOverview" TargetMode="External"/><Relationship Id="rId65" Type="http://schemas.openxmlformats.org/officeDocument/2006/relationships/hyperlink" Target="https://www.portfoliometrix.com/en-gb/multi-asset-funds" TargetMode="External"/><Relationship Id="rId81" Type="http://schemas.openxmlformats.org/officeDocument/2006/relationships/hyperlink" Target="https://www.coronation.com/en-za/personal/latest-insights/business-and-industry-views/coronation-enters-the-etf-market-august-2024/" TargetMode="External"/><Relationship Id="rId86" Type="http://schemas.openxmlformats.org/officeDocument/2006/relationships/hyperlink" Target="https://etfs.easyequities.co.za/easyetf-instrument-page/easyai?hsLang=en-za" TargetMode="External"/><Relationship Id="rId4" Type="http://schemas.openxmlformats.org/officeDocument/2006/relationships/hyperlink" Target="http://coreshares.co.za/products/coreshares-proptax-sapy/" TargetMode="External"/><Relationship Id="rId9" Type="http://schemas.openxmlformats.org/officeDocument/2006/relationships/hyperlink" Target="https://www.satrix.co.za/products" TargetMode="External"/><Relationship Id="rId13" Type="http://schemas.openxmlformats.org/officeDocument/2006/relationships/hyperlink" Target="https://www.1nvest.co.za/products" TargetMode="External"/><Relationship Id="rId18" Type="http://schemas.openxmlformats.org/officeDocument/2006/relationships/hyperlink" Target="http://coreshares.co.za/products/coreshares-sp-500/" TargetMode="External"/><Relationship Id="rId39" Type="http://schemas.openxmlformats.org/officeDocument/2006/relationships/hyperlink" Target="https://satrix.co.za/products/product-details?id=44" TargetMode="External"/><Relationship Id="rId109" Type="http://schemas.openxmlformats.org/officeDocument/2006/relationships/hyperlink" Target="https://satrix.co.za/products/product-details?id=287" TargetMode="External"/><Relationship Id="rId34" Type="http://schemas.openxmlformats.org/officeDocument/2006/relationships/hyperlink" Target="https://www.1nvest.co.za/products" TargetMode="External"/><Relationship Id="rId50" Type="http://schemas.openxmlformats.org/officeDocument/2006/relationships/hyperlink" Target="https://satrix.co.za/products/product-details?id=100" TargetMode="External"/><Relationship Id="rId55" Type="http://schemas.openxmlformats.org/officeDocument/2006/relationships/hyperlink" Target="https://reitwayglobal.com/Our-Funds/Exchange-Traded-Products/South-Africa" TargetMode="External"/><Relationship Id="rId76" Type="http://schemas.openxmlformats.org/officeDocument/2006/relationships/hyperlink" Target="https://www.sygnia.co.za/sygnia-itrix-range" TargetMode="External"/><Relationship Id="rId97" Type="http://schemas.openxmlformats.org/officeDocument/2006/relationships/hyperlink" Target="https://www.prescient.co.za/funds/" TargetMode="External"/><Relationship Id="rId104" Type="http://schemas.openxmlformats.org/officeDocument/2006/relationships/hyperlink" Target="https://www.allangray.co.za/what-we-offer/unit-trusts/" TargetMode="External"/><Relationship Id="rId120" Type="http://schemas.openxmlformats.org/officeDocument/2006/relationships/hyperlink" Target="https://etfs.easyequities.co.za/easyetf-instrument-page/aageet?hsLang=en-za" TargetMode="External"/><Relationship Id="rId7" Type="http://schemas.openxmlformats.org/officeDocument/2006/relationships/hyperlink" Target="https://www.1nvest.co.za/products" TargetMode="External"/><Relationship Id="rId71" Type="http://schemas.openxmlformats.org/officeDocument/2006/relationships/hyperlink" Target="mailto:https://www.27four.com/fund-centre/" TargetMode="External"/><Relationship Id="rId92" Type="http://schemas.openxmlformats.org/officeDocument/2006/relationships/hyperlink" Target="https://satrix.co.za/products/product-details?id=223" TargetMode="External"/><Relationship Id="rId2" Type="http://schemas.openxmlformats.org/officeDocument/2006/relationships/hyperlink" Target="https://www.fnb.co.za/share-investing/exchange-traded-funds/fact-sheets/fnb-inflation-etf.html" TargetMode="External"/><Relationship Id="rId29" Type="http://schemas.openxmlformats.org/officeDocument/2006/relationships/hyperlink" Target="https://www.1nvest.co.za/products" TargetMode="External"/><Relationship Id="rId24" Type="http://schemas.openxmlformats.org/officeDocument/2006/relationships/hyperlink" Target="https://www.sygnia.co.za/etfs/overview" TargetMode="External"/><Relationship Id="rId40" Type="http://schemas.openxmlformats.org/officeDocument/2006/relationships/hyperlink" Target="https://satrix.co.za/products/product-details?id=44" TargetMode="External"/><Relationship Id="rId45" Type="http://schemas.openxmlformats.org/officeDocument/2006/relationships/hyperlink" Target="https://1nvest.co.za/products/?v=2" TargetMode="External"/><Relationship Id="rId66" Type="http://schemas.openxmlformats.org/officeDocument/2006/relationships/hyperlink" Target="https://satrix.co.za/products/product-details?id=139" TargetMode="External"/><Relationship Id="rId87" Type="http://schemas.openxmlformats.org/officeDocument/2006/relationships/hyperlink" Target="mailto:https://www.27four.com/fund-centre/" TargetMode="External"/><Relationship Id="rId110" Type="http://schemas.openxmlformats.org/officeDocument/2006/relationships/hyperlink" Target="https://satrix.co.za/products/product-details?id=286" TargetMode="External"/><Relationship Id="rId115" Type="http://schemas.openxmlformats.org/officeDocument/2006/relationships/hyperlink" Target="https://etfs.easyequities.co.za/easyetf-instrument-page/easy5?hsLang=en-za" TargetMode="External"/><Relationship Id="rId61" Type="http://schemas.openxmlformats.org/officeDocument/2006/relationships/hyperlink" Target="https://www.sygnia.co.za/sygnia-itrix-range" TargetMode="External"/><Relationship Id="rId82" Type="http://schemas.openxmlformats.org/officeDocument/2006/relationships/hyperlink" Target="https://www.prescient.co.za/funds/" TargetMode="External"/><Relationship Id="rId19" Type="http://schemas.openxmlformats.org/officeDocument/2006/relationships/hyperlink" Target="https://www.fnb.co.za/share-investing/exchange-traded-funds.html" TargetMode="External"/><Relationship Id="rId14" Type="http://schemas.openxmlformats.org/officeDocument/2006/relationships/hyperlink" Target="https://www.satrix.co.za/products" TargetMode="External"/><Relationship Id="rId30" Type="http://schemas.openxmlformats.org/officeDocument/2006/relationships/hyperlink" Target="https://www.1nvest.co.za/products" TargetMode="External"/><Relationship Id="rId35" Type="http://schemas.openxmlformats.org/officeDocument/2006/relationships/hyperlink" Target="https://www.1nvest.co.za/products" TargetMode="External"/><Relationship Id="rId56" Type="http://schemas.openxmlformats.org/officeDocument/2006/relationships/hyperlink" Target="https://reitwayglobal.com/Our-Funds/Exchange-Traded-Products/South-Africa" TargetMode="External"/><Relationship Id="rId77" Type="http://schemas.openxmlformats.org/officeDocument/2006/relationships/hyperlink" Target="mailto:https://www.27four.com/fund-centre/" TargetMode="External"/><Relationship Id="rId100" Type="http://schemas.openxmlformats.org/officeDocument/2006/relationships/hyperlink" Target="https://www.prescient.co.za/funds/" TargetMode="External"/><Relationship Id="rId105" Type="http://schemas.openxmlformats.org/officeDocument/2006/relationships/hyperlink" Target="https://www.allangray.co.za/what-we-offer/unit-trusts/" TargetMode="External"/><Relationship Id="rId8" Type="http://schemas.openxmlformats.org/officeDocument/2006/relationships/hyperlink" Target="https://www.1nvest.co.za/products" TargetMode="External"/><Relationship Id="rId51" Type="http://schemas.openxmlformats.org/officeDocument/2006/relationships/hyperlink" Target="https://satrix.co.za/products/product-details?id=91" TargetMode="External"/><Relationship Id="rId72" Type="http://schemas.openxmlformats.org/officeDocument/2006/relationships/hyperlink" Target="https://www.coronation.com/en-za/personal/latest-insights/business-and-industry-views/coronation-enters-the-etf-market-august-2024/" TargetMode="External"/><Relationship Id="rId93" Type="http://schemas.openxmlformats.org/officeDocument/2006/relationships/hyperlink" Target="https://www.prescient.co.za/media/5huho2dr/tbi-factsheet-2025-01-22-pgtgmac.pdf" TargetMode="External"/><Relationship Id="rId98" Type="http://schemas.openxmlformats.org/officeDocument/2006/relationships/hyperlink" Target="https://27four.com/etf/" TargetMode="External"/><Relationship Id="rId121" Type="http://schemas.openxmlformats.org/officeDocument/2006/relationships/hyperlink" Target="https://www.prescient.co.za/funds/" TargetMode="External"/><Relationship Id="rId3" Type="http://schemas.openxmlformats.org/officeDocument/2006/relationships/hyperlink" Target="https://www.1nvest.co.za/products" TargetMode="External"/><Relationship Id="rId25" Type="http://schemas.openxmlformats.org/officeDocument/2006/relationships/hyperlink" Target="https://coreshares.co.za/products/coreshares-global-dividend/" TargetMode="External"/><Relationship Id="rId46" Type="http://schemas.openxmlformats.org/officeDocument/2006/relationships/hyperlink" Target="https://www.fnb.co.za/share-investing/exchange-traded-funds/fact-sheets/fnb-world-government-bond-etf.html" TargetMode="External"/><Relationship Id="rId67" Type="http://schemas.openxmlformats.org/officeDocument/2006/relationships/hyperlink" Target="https://www.fnb.co.za/share-investing/exchange-traded-funds.html" TargetMode="External"/><Relationship Id="rId116" Type="http://schemas.openxmlformats.org/officeDocument/2006/relationships/hyperlink" Target="https://etfs.easyequities.co.za/easyetf-instrument-page/easy7?hsLang=en-za" TargetMode="External"/><Relationship Id="rId20" Type="http://schemas.openxmlformats.org/officeDocument/2006/relationships/hyperlink" Target="https://www.satrix.co.za/news/article?id=77" TargetMode="External"/><Relationship Id="rId41" Type="http://schemas.openxmlformats.org/officeDocument/2006/relationships/hyperlink" Target="https://coreshares.co.za/" TargetMode="External"/><Relationship Id="rId62" Type="http://schemas.openxmlformats.org/officeDocument/2006/relationships/hyperlink" Target="https://numoro.co.za/numoro-actively-managed-etf/" TargetMode="External"/><Relationship Id="rId83" Type="http://schemas.openxmlformats.org/officeDocument/2006/relationships/hyperlink" Target="https://www.prescient.co.za/funds/" TargetMode="External"/><Relationship Id="rId88" Type="http://schemas.openxmlformats.org/officeDocument/2006/relationships/hyperlink" Target="https://intermediaries.10x.co.za/funds/" TargetMode="External"/><Relationship Id="rId111" Type="http://schemas.openxmlformats.org/officeDocument/2006/relationships/hyperlink" Target="https://satrix.co.za/products/product-details?id=26" TargetMode="External"/><Relationship Id="rId15" Type="http://schemas.openxmlformats.org/officeDocument/2006/relationships/hyperlink" Target="https://www.satrix.co.za/products" TargetMode="External"/><Relationship Id="rId36" Type="http://schemas.openxmlformats.org/officeDocument/2006/relationships/hyperlink" Target="https://satrix.co.za/products" TargetMode="External"/><Relationship Id="rId57" Type="http://schemas.openxmlformats.org/officeDocument/2006/relationships/hyperlink" Target="https://coreshares.co.za/fund/coreshares-yield-selected-bond-fund/" TargetMode="External"/><Relationship Id="rId106" Type="http://schemas.openxmlformats.org/officeDocument/2006/relationships/hyperlink" Target="https://etfs.easyequities.co.za/easyetf-instrument-page/cartbl" TargetMode="External"/><Relationship Id="rId10" Type="http://schemas.openxmlformats.org/officeDocument/2006/relationships/hyperlink" Target="http://etfcib.absa.co.za/products/Exchange%20Traded%20Funds/commodities/NewPalladiumETF/Pages/default.aspx" TargetMode="External"/><Relationship Id="rId31" Type="http://schemas.openxmlformats.org/officeDocument/2006/relationships/hyperlink" Target="http://etfcib.absa.co.za/products/Exchange%20Traded%20Funds/equity/ValueETF/Pages/default.aspx" TargetMode="External"/><Relationship Id="rId52" Type="http://schemas.openxmlformats.org/officeDocument/2006/relationships/hyperlink" Target="https://coreshares.co.za/funds/" TargetMode="External"/><Relationship Id="rId73" Type="http://schemas.openxmlformats.org/officeDocument/2006/relationships/hyperlink" Target="https://www.coronation.com/en-za/personal/latest-insights/business-and-industry-views/coronation-enters-the-etf-market-august-2024/" TargetMode="External"/><Relationship Id="rId78" Type="http://schemas.openxmlformats.org/officeDocument/2006/relationships/hyperlink" Target="https://www.coronation.com/en-za/personal/latest-insights/business-and-industry-views/coronation-enters-the-etf-market-august-2024/" TargetMode="External"/><Relationship Id="rId94" Type="http://schemas.openxmlformats.org/officeDocument/2006/relationships/hyperlink" Target="https://realfin.co.za/etfs/" TargetMode="External"/><Relationship Id="rId99" Type="http://schemas.openxmlformats.org/officeDocument/2006/relationships/hyperlink" Target="https://www.prescient.co.za/funds/" TargetMode="External"/><Relationship Id="rId101" Type="http://schemas.openxmlformats.org/officeDocument/2006/relationships/hyperlink" Target="https://www.prescient.co.za/funds/" TargetMode="External"/><Relationship Id="rId1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8"/>
  <sheetViews>
    <sheetView tabSelected="1" topLeftCell="E143" zoomScaleNormal="100" workbookViewId="0">
      <selection activeCell="I157" sqref="I157"/>
    </sheetView>
  </sheetViews>
  <sheetFormatPr defaultRowHeight="30.75" customHeight="1"/>
  <cols>
    <col min="1" max="1" width="14.7109375" bestFit="1" customWidth="1"/>
    <col min="2" max="2" width="74.28515625" bestFit="1" customWidth="1"/>
    <col min="3" max="3" width="23.42578125" bestFit="1" customWidth="1"/>
    <col min="4" max="4" width="16.140625" bestFit="1" customWidth="1"/>
    <col min="5" max="5" width="175.28515625" style="9" bestFit="1" customWidth="1"/>
    <col min="6" max="6" width="21.42578125" style="9" customWidth="1"/>
    <col min="7" max="7" width="23.7109375" style="9" bestFit="1" customWidth="1"/>
    <col min="8" max="8" width="13.5703125" bestFit="1" customWidth="1"/>
    <col min="9" max="9" width="16.85546875" bestFit="1" customWidth="1"/>
  </cols>
  <sheetData>
    <row r="1" spans="1:9" ht="30.75" customHeight="1">
      <c r="A1" s="24" t="s">
        <v>0</v>
      </c>
      <c r="B1" s="25" t="s">
        <v>1</v>
      </c>
      <c r="C1" s="25" t="s">
        <v>2</v>
      </c>
      <c r="D1" s="25" t="s">
        <v>3</v>
      </c>
      <c r="E1" s="26" t="s">
        <v>4</v>
      </c>
      <c r="F1" s="26" t="s">
        <v>5</v>
      </c>
      <c r="G1" s="26" t="s">
        <v>6</v>
      </c>
      <c r="H1" s="25" t="s">
        <v>7</v>
      </c>
      <c r="I1" s="27" t="s">
        <v>8</v>
      </c>
    </row>
    <row r="2" spans="1:9" ht="30.75" customHeight="1">
      <c r="A2" s="116" t="s">
        <v>9</v>
      </c>
      <c r="B2" s="117"/>
      <c r="C2" s="117"/>
      <c r="D2" s="117"/>
      <c r="E2" s="117"/>
      <c r="F2" s="117"/>
      <c r="G2" s="117"/>
      <c r="H2" s="117"/>
      <c r="I2" s="136"/>
    </row>
    <row r="3" spans="1:9" ht="30.75" customHeight="1">
      <c r="A3" s="38" t="s">
        <v>10</v>
      </c>
      <c r="B3" s="31" t="s">
        <v>11</v>
      </c>
      <c r="C3" s="7" t="s">
        <v>12</v>
      </c>
      <c r="D3" s="7" t="s">
        <v>13</v>
      </c>
      <c r="E3" s="58" t="s">
        <v>14</v>
      </c>
      <c r="F3" s="65" t="s">
        <v>15</v>
      </c>
      <c r="G3" s="66" t="s">
        <v>16</v>
      </c>
      <c r="H3" s="61" t="s">
        <v>7</v>
      </c>
      <c r="I3" s="142">
        <v>5</v>
      </c>
    </row>
    <row r="4" spans="1:9" ht="30.75" customHeight="1">
      <c r="A4" s="17" t="s">
        <v>17</v>
      </c>
      <c r="B4" s="18" t="s">
        <v>18</v>
      </c>
      <c r="C4" s="4" t="s">
        <v>12</v>
      </c>
      <c r="D4" s="4" t="s">
        <v>13</v>
      </c>
      <c r="E4" s="57" t="s">
        <v>19</v>
      </c>
      <c r="F4" s="63" t="s">
        <v>15</v>
      </c>
      <c r="G4" s="62" t="s">
        <v>16</v>
      </c>
      <c r="H4" s="60" t="s">
        <v>7</v>
      </c>
      <c r="I4" s="143"/>
    </row>
    <row r="5" spans="1:9" ht="30.75" customHeight="1">
      <c r="A5" s="17" t="s">
        <v>20</v>
      </c>
      <c r="B5" s="18" t="s">
        <v>21</v>
      </c>
      <c r="C5" s="4" t="s">
        <v>12</v>
      </c>
      <c r="D5" s="4" t="s">
        <v>13</v>
      </c>
      <c r="E5" s="57" t="s">
        <v>14</v>
      </c>
      <c r="F5" s="63" t="s">
        <v>15</v>
      </c>
      <c r="G5" s="62" t="s">
        <v>16</v>
      </c>
      <c r="H5" s="64" t="s">
        <v>22</v>
      </c>
      <c r="I5" s="143"/>
    </row>
    <row r="6" spans="1:9" ht="30.75" customHeight="1">
      <c r="A6" s="17" t="s">
        <v>23</v>
      </c>
      <c r="B6" s="18" t="s">
        <v>24</v>
      </c>
      <c r="C6" s="4" t="s">
        <v>12</v>
      </c>
      <c r="D6" s="4" t="s">
        <v>13</v>
      </c>
      <c r="E6" s="57" t="s">
        <v>14</v>
      </c>
      <c r="F6" s="63" t="s">
        <v>15</v>
      </c>
      <c r="G6" s="62" t="s">
        <v>16</v>
      </c>
      <c r="H6" s="60" t="s">
        <v>7</v>
      </c>
      <c r="I6" s="143"/>
    </row>
    <row r="7" spans="1:9" ht="30.75" customHeight="1">
      <c r="A7" s="56" t="s">
        <v>25</v>
      </c>
      <c r="B7" s="32" t="s">
        <v>26</v>
      </c>
      <c r="C7" s="12" t="s">
        <v>12</v>
      </c>
      <c r="D7" s="12" t="s">
        <v>13</v>
      </c>
      <c r="E7" s="59" t="s">
        <v>14</v>
      </c>
      <c r="F7" s="67" t="s">
        <v>15</v>
      </c>
      <c r="G7" s="68" t="s">
        <v>16</v>
      </c>
      <c r="H7" s="69" t="s">
        <v>22</v>
      </c>
      <c r="I7" s="144"/>
    </row>
    <row r="8" spans="1:9" ht="30.75" customHeight="1">
      <c r="A8" s="137" t="s">
        <v>27</v>
      </c>
      <c r="B8" s="138"/>
      <c r="C8" s="138"/>
      <c r="D8" s="138"/>
      <c r="E8" s="138"/>
      <c r="F8" s="138"/>
      <c r="G8" s="138"/>
      <c r="H8" s="138"/>
      <c r="I8" s="139"/>
    </row>
    <row r="9" spans="1:9" ht="30.75" customHeight="1">
      <c r="A9" s="165"/>
      <c r="B9" s="166"/>
      <c r="C9" s="166"/>
      <c r="D9" s="166"/>
      <c r="E9" s="166"/>
      <c r="F9" s="141"/>
      <c r="G9" s="141"/>
      <c r="H9" s="141"/>
      <c r="I9" s="139"/>
    </row>
    <row r="10" spans="1:9" ht="30.75" customHeight="1">
      <c r="A10" s="150" t="s">
        <v>28</v>
      </c>
      <c r="B10" s="151" t="s">
        <v>29</v>
      </c>
      <c r="C10" s="152" t="s">
        <v>12</v>
      </c>
      <c r="D10" s="151" t="s">
        <v>13</v>
      </c>
      <c r="E10" s="153" t="s">
        <v>30</v>
      </c>
      <c r="F10" s="154" t="s">
        <v>15</v>
      </c>
      <c r="G10" s="155" t="s">
        <v>16</v>
      </c>
      <c r="H10" s="156" t="s">
        <v>7</v>
      </c>
      <c r="I10" s="164">
        <v>18</v>
      </c>
    </row>
    <row r="11" spans="1:9" ht="30.75" customHeight="1">
      <c r="A11" s="107" t="s">
        <v>31</v>
      </c>
      <c r="B11" s="18" t="s">
        <v>32</v>
      </c>
      <c r="C11" s="4" t="s">
        <v>12</v>
      </c>
      <c r="D11" s="18" t="s">
        <v>13</v>
      </c>
      <c r="E11" s="57" t="s">
        <v>33</v>
      </c>
      <c r="F11" s="62" t="s">
        <v>15</v>
      </c>
      <c r="G11" s="63" t="s">
        <v>16</v>
      </c>
      <c r="H11" s="157" t="s">
        <v>7</v>
      </c>
      <c r="I11" s="145"/>
    </row>
    <row r="12" spans="1:9" ht="30.75" customHeight="1">
      <c r="A12" s="107" t="s">
        <v>34</v>
      </c>
      <c r="B12" s="18" t="s">
        <v>35</v>
      </c>
      <c r="C12" s="4" t="s">
        <v>12</v>
      </c>
      <c r="D12" s="18" t="s">
        <v>13</v>
      </c>
      <c r="E12" s="57" t="s">
        <v>36</v>
      </c>
      <c r="F12" s="62" t="s">
        <v>15</v>
      </c>
      <c r="G12" s="63" t="s">
        <v>16</v>
      </c>
      <c r="H12" s="157" t="s">
        <v>22</v>
      </c>
      <c r="I12" s="145"/>
    </row>
    <row r="13" spans="1:9" ht="30.75" customHeight="1">
      <c r="A13" s="107" t="s">
        <v>37</v>
      </c>
      <c r="B13" s="18" t="s">
        <v>38</v>
      </c>
      <c r="C13" s="4" t="s">
        <v>12</v>
      </c>
      <c r="D13" s="18" t="s">
        <v>13</v>
      </c>
      <c r="E13" s="57" t="s">
        <v>39</v>
      </c>
      <c r="F13" s="62" t="s">
        <v>15</v>
      </c>
      <c r="G13" s="63" t="s">
        <v>16</v>
      </c>
      <c r="H13" s="158" t="s">
        <v>22</v>
      </c>
      <c r="I13" s="145"/>
    </row>
    <row r="14" spans="1:9" ht="30.75" customHeight="1">
      <c r="A14" s="107" t="s">
        <v>40</v>
      </c>
      <c r="B14" s="18" t="s">
        <v>41</v>
      </c>
      <c r="C14" s="4" t="s">
        <v>12</v>
      </c>
      <c r="D14" s="18" t="s">
        <v>13</v>
      </c>
      <c r="E14" s="57" t="s">
        <v>42</v>
      </c>
      <c r="F14" s="62" t="s">
        <v>15</v>
      </c>
      <c r="G14" s="63" t="s">
        <v>16</v>
      </c>
      <c r="H14" s="158" t="s">
        <v>22</v>
      </c>
      <c r="I14" s="145"/>
    </row>
    <row r="15" spans="1:9" ht="30.75" customHeight="1">
      <c r="A15" s="107" t="s">
        <v>43</v>
      </c>
      <c r="B15" s="18" t="s">
        <v>44</v>
      </c>
      <c r="C15" s="4" t="s">
        <v>12</v>
      </c>
      <c r="D15" s="18" t="s">
        <v>13</v>
      </c>
      <c r="E15" s="57" t="s">
        <v>45</v>
      </c>
      <c r="F15" s="62" t="s">
        <v>15</v>
      </c>
      <c r="G15" s="63" t="s">
        <v>16</v>
      </c>
      <c r="H15" s="111" t="s">
        <v>7</v>
      </c>
      <c r="I15" s="145"/>
    </row>
    <row r="16" spans="1:9" ht="30.75" customHeight="1">
      <c r="A16" s="107" t="s">
        <v>46</v>
      </c>
      <c r="B16" s="18" t="s">
        <v>47</v>
      </c>
      <c r="C16" s="4" t="s">
        <v>12</v>
      </c>
      <c r="D16" s="18" t="s">
        <v>13</v>
      </c>
      <c r="E16" s="57" t="s">
        <v>48</v>
      </c>
      <c r="F16" s="62" t="s">
        <v>15</v>
      </c>
      <c r="G16" s="63" t="s">
        <v>16</v>
      </c>
      <c r="H16" s="158" t="s">
        <v>22</v>
      </c>
      <c r="I16" s="145"/>
    </row>
    <row r="17" spans="1:9" ht="30.75" customHeight="1">
      <c r="A17" s="107" t="s">
        <v>49</v>
      </c>
      <c r="B17" s="18" t="s">
        <v>50</v>
      </c>
      <c r="C17" s="4" t="s">
        <v>12</v>
      </c>
      <c r="D17" s="18" t="s">
        <v>13</v>
      </c>
      <c r="E17" s="57" t="s">
        <v>51</v>
      </c>
      <c r="F17" s="62" t="s">
        <v>15</v>
      </c>
      <c r="G17" s="63" t="s">
        <v>16</v>
      </c>
      <c r="H17" s="147" t="s">
        <v>7</v>
      </c>
      <c r="I17" s="145"/>
    </row>
    <row r="18" spans="1:9" ht="30.75" customHeight="1">
      <c r="A18" s="107" t="s">
        <v>52</v>
      </c>
      <c r="B18" s="18" t="s">
        <v>53</v>
      </c>
      <c r="C18" s="4" t="s">
        <v>12</v>
      </c>
      <c r="D18" s="18" t="s">
        <v>13</v>
      </c>
      <c r="E18" s="57" t="s">
        <v>54</v>
      </c>
      <c r="F18" s="62" t="s">
        <v>15</v>
      </c>
      <c r="G18" s="63" t="s">
        <v>16</v>
      </c>
      <c r="H18" s="147"/>
      <c r="I18" s="145"/>
    </row>
    <row r="19" spans="1:9" ht="30.75" customHeight="1">
      <c r="A19" s="107" t="s">
        <v>55</v>
      </c>
      <c r="B19" s="18" t="s">
        <v>56</v>
      </c>
      <c r="C19" s="4" t="s">
        <v>12</v>
      </c>
      <c r="D19" s="18" t="s">
        <v>13</v>
      </c>
      <c r="E19" s="57" t="s">
        <v>57</v>
      </c>
      <c r="F19" s="62" t="s">
        <v>15</v>
      </c>
      <c r="G19" s="63" t="s">
        <v>16</v>
      </c>
      <c r="H19" s="147"/>
      <c r="I19" s="145"/>
    </row>
    <row r="20" spans="1:9" ht="30.75" customHeight="1">
      <c r="A20" s="107" t="s">
        <v>58</v>
      </c>
      <c r="B20" s="18" t="s">
        <v>59</v>
      </c>
      <c r="C20" s="4" t="s">
        <v>12</v>
      </c>
      <c r="D20" s="18" t="s">
        <v>13</v>
      </c>
      <c r="E20" s="57" t="s">
        <v>60</v>
      </c>
      <c r="F20" s="62" t="s">
        <v>15</v>
      </c>
      <c r="G20" s="63" t="s">
        <v>16</v>
      </c>
      <c r="H20" s="147"/>
      <c r="I20" s="145"/>
    </row>
    <row r="21" spans="1:9" ht="30.75" customHeight="1">
      <c r="A21" s="159" t="s">
        <v>61</v>
      </c>
      <c r="B21" s="32" t="s">
        <v>62</v>
      </c>
      <c r="C21" s="32" t="s">
        <v>12</v>
      </c>
      <c r="D21" s="18" t="s">
        <v>13</v>
      </c>
      <c r="E21" s="59" t="s">
        <v>63</v>
      </c>
      <c r="F21" s="62" t="s">
        <v>15</v>
      </c>
      <c r="G21" s="63" t="s">
        <v>16</v>
      </c>
      <c r="H21" s="147"/>
      <c r="I21" s="145"/>
    </row>
    <row r="22" spans="1:9" ht="30.75" customHeight="1">
      <c r="A22" s="107" t="s">
        <v>64</v>
      </c>
      <c r="B22" s="18" t="s">
        <v>65</v>
      </c>
      <c r="C22" s="4" t="s">
        <v>12</v>
      </c>
      <c r="D22" s="18" t="s">
        <v>13</v>
      </c>
      <c r="E22" s="57" t="s">
        <v>66</v>
      </c>
      <c r="F22" s="62" t="s">
        <v>15</v>
      </c>
      <c r="G22" s="63" t="s">
        <v>16</v>
      </c>
      <c r="H22" s="147"/>
      <c r="I22" s="145"/>
    </row>
    <row r="23" spans="1:9" ht="30.75" customHeight="1">
      <c r="A23" s="107" t="s">
        <v>67</v>
      </c>
      <c r="B23" s="18" t="s">
        <v>68</v>
      </c>
      <c r="C23" s="4" t="s">
        <v>12</v>
      </c>
      <c r="D23" s="18" t="s">
        <v>13</v>
      </c>
      <c r="E23" s="57" t="s">
        <v>69</v>
      </c>
      <c r="F23" s="62" t="s">
        <v>15</v>
      </c>
      <c r="G23" s="63" t="s">
        <v>16</v>
      </c>
      <c r="H23" s="147"/>
      <c r="I23" s="145"/>
    </row>
    <row r="24" spans="1:9" ht="30.75" customHeight="1">
      <c r="A24" s="107" t="s">
        <v>70</v>
      </c>
      <c r="B24" s="18" t="s">
        <v>71</v>
      </c>
      <c r="C24" s="4" t="s">
        <v>12</v>
      </c>
      <c r="D24" s="18" t="s">
        <v>13</v>
      </c>
      <c r="E24" s="57" t="s">
        <v>72</v>
      </c>
      <c r="F24" s="62" t="s">
        <v>15</v>
      </c>
      <c r="G24" s="63" t="s">
        <v>16</v>
      </c>
      <c r="H24" s="147"/>
      <c r="I24" s="145"/>
    </row>
    <row r="25" spans="1:9" ht="30.75" customHeight="1">
      <c r="A25" s="107" t="s">
        <v>73</v>
      </c>
      <c r="B25" s="18" t="s">
        <v>74</v>
      </c>
      <c r="C25" s="4" t="s">
        <v>12</v>
      </c>
      <c r="D25" s="18" t="s">
        <v>13</v>
      </c>
      <c r="E25" s="59" t="s">
        <v>75</v>
      </c>
      <c r="F25" s="68" t="s">
        <v>15</v>
      </c>
      <c r="G25" s="67" t="s">
        <v>16</v>
      </c>
      <c r="H25" s="147"/>
      <c r="I25" s="145"/>
    </row>
    <row r="26" spans="1:9" ht="30.75" customHeight="1">
      <c r="A26" s="105" t="s">
        <v>76</v>
      </c>
      <c r="B26" s="31" t="s">
        <v>77</v>
      </c>
      <c r="C26" s="31" t="s">
        <v>12</v>
      </c>
      <c r="D26" s="31" t="s">
        <v>13</v>
      </c>
      <c r="E26" s="58" t="s">
        <v>78</v>
      </c>
      <c r="F26" s="62" t="s">
        <v>15</v>
      </c>
      <c r="G26" s="63" t="s">
        <v>16</v>
      </c>
      <c r="H26" s="158" t="s">
        <v>22</v>
      </c>
      <c r="I26" s="145"/>
    </row>
    <row r="27" spans="1:9" ht="30.75" customHeight="1">
      <c r="A27" s="160" t="s">
        <v>79</v>
      </c>
      <c r="B27" s="161" t="s">
        <v>80</v>
      </c>
      <c r="C27" s="161" t="s">
        <v>12</v>
      </c>
      <c r="D27" s="161" t="s">
        <v>13</v>
      </c>
      <c r="E27" s="162" t="s">
        <v>81</v>
      </c>
      <c r="F27" s="79" t="s">
        <v>15</v>
      </c>
      <c r="G27" s="78" t="s">
        <v>16</v>
      </c>
      <c r="H27" s="163" t="s">
        <v>22</v>
      </c>
      <c r="I27" s="146"/>
    </row>
    <row r="28" spans="1:9" ht="30.75" customHeight="1">
      <c r="A28" s="167" t="s">
        <v>82</v>
      </c>
      <c r="B28" s="168"/>
      <c r="C28" s="168"/>
      <c r="D28" s="169"/>
      <c r="E28" s="140"/>
      <c r="F28" s="131"/>
      <c r="G28" s="131"/>
      <c r="H28" s="131"/>
      <c r="I28" s="132"/>
    </row>
    <row r="29" spans="1:9" ht="30.75" customHeight="1">
      <c r="A29" s="20" t="s">
        <v>83</v>
      </c>
      <c r="B29" s="21" t="s">
        <v>84</v>
      </c>
      <c r="C29" s="19" t="s">
        <v>12</v>
      </c>
      <c r="D29" s="18" t="s">
        <v>13</v>
      </c>
      <c r="E29" s="10" t="s">
        <v>85</v>
      </c>
      <c r="F29" s="65" t="s">
        <v>12</v>
      </c>
      <c r="G29" s="66" t="s">
        <v>86</v>
      </c>
      <c r="H29" s="39" t="s">
        <v>22</v>
      </c>
      <c r="I29" s="130">
        <v>34</v>
      </c>
    </row>
    <row r="30" spans="1:9" ht="30.75" customHeight="1">
      <c r="A30" s="3" t="s">
        <v>87</v>
      </c>
      <c r="B30" s="4" t="s">
        <v>88</v>
      </c>
      <c r="C30" s="18" t="s">
        <v>12</v>
      </c>
      <c r="D30" s="18" t="s">
        <v>13</v>
      </c>
      <c r="E30" s="30" t="s">
        <v>89</v>
      </c>
      <c r="F30" s="63" t="s">
        <v>12</v>
      </c>
      <c r="G30" s="62" t="s">
        <v>86</v>
      </c>
      <c r="H30" s="40" t="s">
        <v>22</v>
      </c>
      <c r="I30" s="126"/>
    </row>
    <row r="31" spans="1:9" ht="30.75" customHeight="1">
      <c r="A31" s="3" t="s">
        <v>90</v>
      </c>
      <c r="B31" s="4" t="s">
        <v>91</v>
      </c>
      <c r="C31" s="18" t="s">
        <v>12</v>
      </c>
      <c r="D31" s="18" t="s">
        <v>13</v>
      </c>
      <c r="E31" s="30" t="s">
        <v>92</v>
      </c>
      <c r="F31" s="63" t="s">
        <v>12</v>
      </c>
      <c r="G31" s="62" t="s">
        <v>86</v>
      </c>
      <c r="H31" s="40" t="s">
        <v>22</v>
      </c>
      <c r="I31" s="126"/>
    </row>
    <row r="32" spans="1:9" ht="30.75" customHeight="1">
      <c r="A32" s="3" t="s">
        <v>93</v>
      </c>
      <c r="B32" s="4" t="s">
        <v>94</v>
      </c>
      <c r="C32" s="18" t="s">
        <v>12</v>
      </c>
      <c r="D32" s="18" t="s">
        <v>13</v>
      </c>
      <c r="E32" s="30" t="s">
        <v>95</v>
      </c>
      <c r="F32" s="63" t="s">
        <v>12</v>
      </c>
      <c r="G32" s="62" t="s">
        <v>86</v>
      </c>
      <c r="H32" s="40" t="s">
        <v>22</v>
      </c>
      <c r="I32" s="126"/>
    </row>
    <row r="33" spans="1:9" ht="30.75" customHeight="1">
      <c r="A33" s="3" t="s">
        <v>96</v>
      </c>
      <c r="B33" s="34" t="s">
        <v>97</v>
      </c>
      <c r="C33" s="18" t="s">
        <v>12</v>
      </c>
      <c r="D33" s="18" t="s">
        <v>13</v>
      </c>
      <c r="E33" s="30" t="s">
        <v>98</v>
      </c>
      <c r="F33" s="63" t="s">
        <v>12</v>
      </c>
      <c r="G33" s="62" t="s">
        <v>86</v>
      </c>
      <c r="H33" s="40" t="s">
        <v>22</v>
      </c>
      <c r="I33" s="126"/>
    </row>
    <row r="34" spans="1:9" ht="30.75" customHeight="1">
      <c r="A34" s="3" t="s">
        <v>99</v>
      </c>
      <c r="B34" s="4" t="s">
        <v>100</v>
      </c>
      <c r="C34" s="18" t="s">
        <v>12</v>
      </c>
      <c r="D34" s="18" t="s">
        <v>13</v>
      </c>
      <c r="E34" s="30" t="s">
        <v>101</v>
      </c>
      <c r="F34" s="63" t="s">
        <v>12</v>
      </c>
      <c r="G34" s="62" t="s">
        <v>86</v>
      </c>
      <c r="H34" s="40" t="s">
        <v>22</v>
      </c>
      <c r="I34" s="126"/>
    </row>
    <row r="35" spans="1:9" ht="30.75" customHeight="1">
      <c r="A35" s="3" t="s">
        <v>102</v>
      </c>
      <c r="B35" s="4" t="s">
        <v>103</v>
      </c>
      <c r="C35" s="18" t="s">
        <v>12</v>
      </c>
      <c r="D35" s="18" t="s">
        <v>13</v>
      </c>
      <c r="E35" s="30" t="s">
        <v>104</v>
      </c>
      <c r="F35" s="63" t="s">
        <v>12</v>
      </c>
      <c r="G35" s="62" t="s">
        <v>86</v>
      </c>
      <c r="H35" s="40" t="s">
        <v>22</v>
      </c>
      <c r="I35" s="126"/>
    </row>
    <row r="36" spans="1:9" ht="30.75" customHeight="1">
      <c r="A36" s="3" t="s">
        <v>105</v>
      </c>
      <c r="B36" s="4" t="s">
        <v>106</v>
      </c>
      <c r="C36" s="18" t="s">
        <v>12</v>
      </c>
      <c r="D36" s="18" t="s">
        <v>13</v>
      </c>
      <c r="E36" s="30" t="s">
        <v>107</v>
      </c>
      <c r="F36" s="63" t="s">
        <v>12</v>
      </c>
      <c r="G36" s="62" t="s">
        <v>86</v>
      </c>
      <c r="H36" s="40" t="s">
        <v>22</v>
      </c>
      <c r="I36" s="126"/>
    </row>
    <row r="37" spans="1:9" ht="30.75" customHeight="1">
      <c r="A37" s="3" t="s">
        <v>108</v>
      </c>
      <c r="B37" s="4" t="s">
        <v>109</v>
      </c>
      <c r="C37" s="18" t="s">
        <v>12</v>
      </c>
      <c r="D37" s="18" t="s">
        <v>13</v>
      </c>
      <c r="E37" s="30" t="s">
        <v>110</v>
      </c>
      <c r="F37" s="63" t="s">
        <v>12</v>
      </c>
      <c r="G37" s="62" t="s">
        <v>86</v>
      </c>
      <c r="H37" s="42" t="s">
        <v>22</v>
      </c>
      <c r="I37" s="126"/>
    </row>
    <row r="38" spans="1:9" ht="30.75" customHeight="1">
      <c r="A38" s="3" t="s">
        <v>111</v>
      </c>
      <c r="B38" s="4" t="s">
        <v>112</v>
      </c>
      <c r="C38" s="18" t="s">
        <v>12</v>
      </c>
      <c r="D38" s="18" t="s">
        <v>13</v>
      </c>
      <c r="E38" s="30" t="s">
        <v>113</v>
      </c>
      <c r="F38" s="63" t="s">
        <v>12</v>
      </c>
      <c r="G38" s="62" t="s">
        <v>86</v>
      </c>
      <c r="H38" s="40" t="s">
        <v>22</v>
      </c>
      <c r="I38" s="126"/>
    </row>
    <row r="39" spans="1:9" ht="30.75" customHeight="1">
      <c r="A39" s="3" t="s">
        <v>114</v>
      </c>
      <c r="B39" s="4" t="s">
        <v>115</v>
      </c>
      <c r="C39" s="18" t="s">
        <v>12</v>
      </c>
      <c r="D39" s="18" t="s">
        <v>13</v>
      </c>
      <c r="E39" s="30" t="s">
        <v>116</v>
      </c>
      <c r="F39" s="63" t="s">
        <v>12</v>
      </c>
      <c r="G39" s="62" t="s">
        <v>86</v>
      </c>
      <c r="H39" s="40" t="s">
        <v>22</v>
      </c>
      <c r="I39" s="126"/>
    </row>
    <row r="40" spans="1:9" ht="30.75" customHeight="1">
      <c r="A40" s="3" t="s">
        <v>117</v>
      </c>
      <c r="B40" s="4" t="s">
        <v>118</v>
      </c>
      <c r="C40" s="18" t="s">
        <v>12</v>
      </c>
      <c r="D40" s="18" t="s">
        <v>13</v>
      </c>
      <c r="E40" s="30" t="s">
        <v>119</v>
      </c>
      <c r="F40" s="63" t="s">
        <v>12</v>
      </c>
      <c r="G40" s="62" t="s">
        <v>86</v>
      </c>
      <c r="H40" s="40" t="s">
        <v>22</v>
      </c>
      <c r="I40" s="126"/>
    </row>
    <row r="41" spans="1:9" ht="30.75" customHeight="1">
      <c r="A41" s="3" t="s">
        <v>120</v>
      </c>
      <c r="B41" s="4" t="s">
        <v>121</v>
      </c>
      <c r="C41" s="18" t="s">
        <v>12</v>
      </c>
      <c r="D41" s="18" t="s">
        <v>13</v>
      </c>
      <c r="E41" s="30" t="s">
        <v>122</v>
      </c>
      <c r="F41" s="63" t="s">
        <v>12</v>
      </c>
      <c r="G41" s="62" t="s">
        <v>86</v>
      </c>
      <c r="H41" s="42" t="s">
        <v>22</v>
      </c>
      <c r="I41" s="126"/>
    </row>
    <row r="42" spans="1:9" ht="30.75" customHeight="1">
      <c r="A42" s="3" t="s">
        <v>123</v>
      </c>
      <c r="B42" s="4" t="s">
        <v>124</v>
      </c>
      <c r="C42" s="18" t="s">
        <v>12</v>
      </c>
      <c r="D42" s="18" t="s">
        <v>13</v>
      </c>
      <c r="E42" s="30" t="s">
        <v>125</v>
      </c>
      <c r="F42" s="63" t="s">
        <v>12</v>
      </c>
      <c r="G42" s="62" t="s">
        <v>86</v>
      </c>
      <c r="H42" s="42" t="s">
        <v>22</v>
      </c>
      <c r="I42" s="126"/>
    </row>
    <row r="43" spans="1:9" ht="30.75" customHeight="1">
      <c r="A43" s="3" t="s">
        <v>126</v>
      </c>
      <c r="B43" s="4" t="s">
        <v>127</v>
      </c>
      <c r="C43" s="18" t="s">
        <v>12</v>
      </c>
      <c r="D43" s="18" t="s">
        <v>13</v>
      </c>
      <c r="E43" s="30" t="s">
        <v>128</v>
      </c>
      <c r="F43" s="63" t="s">
        <v>12</v>
      </c>
      <c r="G43" s="62" t="s">
        <v>86</v>
      </c>
      <c r="H43" s="42" t="s">
        <v>22</v>
      </c>
      <c r="I43" s="126"/>
    </row>
    <row r="44" spans="1:9" ht="30.75" customHeight="1">
      <c r="A44" s="3" t="s">
        <v>129</v>
      </c>
      <c r="B44" s="4" t="s">
        <v>130</v>
      </c>
      <c r="C44" s="18" t="s">
        <v>12</v>
      </c>
      <c r="D44" s="18" t="s">
        <v>13</v>
      </c>
      <c r="E44" s="30" t="s">
        <v>131</v>
      </c>
      <c r="F44" s="63" t="s">
        <v>12</v>
      </c>
      <c r="G44" s="62" t="s">
        <v>86</v>
      </c>
      <c r="H44" s="42" t="s">
        <v>22</v>
      </c>
      <c r="I44" s="126"/>
    </row>
    <row r="45" spans="1:9" ht="30.75" customHeight="1">
      <c r="A45" s="3" t="s">
        <v>132</v>
      </c>
      <c r="B45" s="4" t="s">
        <v>133</v>
      </c>
      <c r="C45" s="18" t="s">
        <v>12</v>
      </c>
      <c r="D45" s="18" t="s">
        <v>13</v>
      </c>
      <c r="E45" s="30" t="s">
        <v>134</v>
      </c>
      <c r="F45" s="63" t="s">
        <v>12</v>
      </c>
      <c r="G45" s="62" t="s">
        <v>86</v>
      </c>
      <c r="H45" s="40" t="s">
        <v>22</v>
      </c>
      <c r="I45" s="126"/>
    </row>
    <row r="46" spans="1:9" ht="30.75" customHeight="1">
      <c r="A46" s="3" t="s">
        <v>135</v>
      </c>
      <c r="B46" s="4" t="s">
        <v>136</v>
      </c>
      <c r="C46" s="18" t="s">
        <v>12</v>
      </c>
      <c r="D46" s="18" t="s">
        <v>13</v>
      </c>
      <c r="E46" s="30" t="s">
        <v>137</v>
      </c>
      <c r="F46" s="63" t="s">
        <v>12</v>
      </c>
      <c r="G46" s="62" t="s">
        <v>86</v>
      </c>
      <c r="H46" s="40" t="s">
        <v>22</v>
      </c>
      <c r="I46" s="126"/>
    </row>
    <row r="47" spans="1:9" ht="30.75" customHeight="1">
      <c r="A47" s="3" t="s">
        <v>138</v>
      </c>
      <c r="B47" s="4" t="s">
        <v>139</v>
      </c>
      <c r="C47" s="18" t="s">
        <v>12</v>
      </c>
      <c r="D47" s="18" t="s">
        <v>13</v>
      </c>
      <c r="E47" s="30" t="s">
        <v>140</v>
      </c>
      <c r="F47" s="63" t="s">
        <v>12</v>
      </c>
      <c r="G47" s="62" t="s">
        <v>86</v>
      </c>
      <c r="H47" s="40" t="s">
        <v>22</v>
      </c>
      <c r="I47" s="126"/>
    </row>
    <row r="48" spans="1:9" ht="30.75" customHeight="1">
      <c r="A48" s="3" t="s">
        <v>141</v>
      </c>
      <c r="B48" s="4" t="s">
        <v>142</v>
      </c>
      <c r="C48" s="18" t="s">
        <v>12</v>
      </c>
      <c r="D48" s="18" t="s">
        <v>13</v>
      </c>
      <c r="E48" s="30" t="s">
        <v>143</v>
      </c>
      <c r="F48" s="63" t="s">
        <v>12</v>
      </c>
      <c r="G48" s="62" t="s">
        <v>86</v>
      </c>
      <c r="H48" s="40" t="s">
        <v>22</v>
      </c>
      <c r="I48" s="126"/>
    </row>
    <row r="49" spans="1:9" ht="30.75" customHeight="1">
      <c r="A49" s="3" t="s">
        <v>144</v>
      </c>
      <c r="B49" s="4" t="s">
        <v>145</v>
      </c>
      <c r="C49" s="18" t="s">
        <v>12</v>
      </c>
      <c r="D49" s="18" t="s">
        <v>13</v>
      </c>
      <c r="E49" s="30" t="s">
        <v>146</v>
      </c>
      <c r="F49" s="63" t="s">
        <v>12</v>
      </c>
      <c r="G49" s="62" t="s">
        <v>86</v>
      </c>
      <c r="H49" s="40" t="s">
        <v>22</v>
      </c>
      <c r="I49" s="126"/>
    </row>
    <row r="50" spans="1:9" ht="30.75" customHeight="1">
      <c r="A50" s="3" t="s">
        <v>147</v>
      </c>
      <c r="B50" s="4" t="s">
        <v>148</v>
      </c>
      <c r="C50" s="18" t="s">
        <v>12</v>
      </c>
      <c r="D50" s="18" t="s">
        <v>13</v>
      </c>
      <c r="E50" s="30" t="s">
        <v>149</v>
      </c>
      <c r="F50" s="63" t="s">
        <v>12</v>
      </c>
      <c r="G50" s="62" t="s">
        <v>86</v>
      </c>
      <c r="H50" s="40" t="s">
        <v>22</v>
      </c>
      <c r="I50" s="126"/>
    </row>
    <row r="51" spans="1:9" ht="30.75" customHeight="1">
      <c r="A51" s="3" t="s">
        <v>150</v>
      </c>
      <c r="B51" s="4" t="s">
        <v>151</v>
      </c>
      <c r="C51" s="18" t="s">
        <v>12</v>
      </c>
      <c r="D51" s="18" t="s">
        <v>13</v>
      </c>
      <c r="E51" s="30" t="s">
        <v>152</v>
      </c>
      <c r="F51" s="63" t="s">
        <v>12</v>
      </c>
      <c r="G51" s="62" t="s">
        <v>86</v>
      </c>
      <c r="H51" s="40" t="s">
        <v>22</v>
      </c>
      <c r="I51" s="126"/>
    </row>
    <row r="52" spans="1:9" ht="30.75" customHeight="1">
      <c r="A52" s="3" t="s">
        <v>153</v>
      </c>
      <c r="B52" s="4" t="s">
        <v>154</v>
      </c>
      <c r="C52" s="18" t="s">
        <v>12</v>
      </c>
      <c r="D52" s="18" t="s">
        <v>13</v>
      </c>
      <c r="E52" s="30" t="s">
        <v>155</v>
      </c>
      <c r="F52" s="63" t="s">
        <v>12</v>
      </c>
      <c r="G52" s="62" t="s">
        <v>86</v>
      </c>
      <c r="H52" s="40" t="s">
        <v>22</v>
      </c>
      <c r="I52" s="126"/>
    </row>
    <row r="53" spans="1:9" ht="30.75" customHeight="1">
      <c r="A53" s="3" t="s">
        <v>156</v>
      </c>
      <c r="B53" s="4" t="s">
        <v>157</v>
      </c>
      <c r="C53" s="18" t="s">
        <v>12</v>
      </c>
      <c r="D53" s="18" t="s">
        <v>13</v>
      </c>
      <c r="E53" s="30" t="s">
        <v>158</v>
      </c>
      <c r="F53" s="63" t="s">
        <v>12</v>
      </c>
      <c r="G53" s="62" t="s">
        <v>86</v>
      </c>
      <c r="H53" s="40" t="s">
        <v>22</v>
      </c>
      <c r="I53" s="126"/>
    </row>
    <row r="54" spans="1:9" ht="30.75" customHeight="1">
      <c r="A54" s="3" t="s">
        <v>159</v>
      </c>
      <c r="B54" s="4" t="s">
        <v>160</v>
      </c>
      <c r="C54" s="18" t="s">
        <v>12</v>
      </c>
      <c r="D54" s="18" t="s">
        <v>13</v>
      </c>
      <c r="E54" s="30" t="s">
        <v>85</v>
      </c>
      <c r="F54" s="63" t="s">
        <v>12</v>
      </c>
      <c r="G54" s="62" t="s">
        <v>86</v>
      </c>
      <c r="H54" s="148" t="s">
        <v>22</v>
      </c>
      <c r="I54" s="126"/>
    </row>
    <row r="55" spans="1:9" ht="30.75" customHeight="1">
      <c r="A55" s="3" t="s">
        <v>161</v>
      </c>
      <c r="B55" s="4" t="s">
        <v>162</v>
      </c>
      <c r="C55" s="18" t="s">
        <v>12</v>
      </c>
      <c r="D55" s="18" t="s">
        <v>13</v>
      </c>
      <c r="E55" s="30" t="s">
        <v>163</v>
      </c>
      <c r="F55" s="63" t="s">
        <v>12</v>
      </c>
      <c r="G55" s="62" t="s">
        <v>86</v>
      </c>
      <c r="H55" s="148"/>
      <c r="I55" s="126"/>
    </row>
    <row r="56" spans="1:9" ht="30.75" customHeight="1">
      <c r="A56" s="3" t="s">
        <v>164</v>
      </c>
      <c r="B56" s="4" t="s">
        <v>165</v>
      </c>
      <c r="C56" s="18" t="s">
        <v>12</v>
      </c>
      <c r="D56" s="18" t="s">
        <v>13</v>
      </c>
      <c r="E56" s="30" t="s">
        <v>166</v>
      </c>
      <c r="F56" s="63" t="s">
        <v>12</v>
      </c>
      <c r="G56" s="62" t="s">
        <v>86</v>
      </c>
      <c r="H56" s="148"/>
      <c r="I56" s="126"/>
    </row>
    <row r="57" spans="1:9" ht="30.75" customHeight="1">
      <c r="A57" s="3" t="s">
        <v>167</v>
      </c>
      <c r="B57" s="4" t="s">
        <v>168</v>
      </c>
      <c r="C57" s="18" t="s">
        <v>12</v>
      </c>
      <c r="D57" s="18" t="s">
        <v>13</v>
      </c>
      <c r="E57" s="30" t="s">
        <v>169</v>
      </c>
      <c r="F57" s="63" t="s">
        <v>12</v>
      </c>
      <c r="G57" s="62" t="s">
        <v>86</v>
      </c>
      <c r="H57" s="148"/>
      <c r="I57" s="126"/>
    </row>
    <row r="58" spans="1:9" ht="30.75" customHeight="1">
      <c r="A58" s="3" t="s">
        <v>170</v>
      </c>
      <c r="B58" s="4" t="s">
        <v>171</v>
      </c>
      <c r="C58" s="18" t="s">
        <v>12</v>
      </c>
      <c r="D58" s="18" t="s">
        <v>13</v>
      </c>
      <c r="E58" s="30" t="s">
        <v>172</v>
      </c>
      <c r="F58" s="63" t="s">
        <v>12</v>
      </c>
      <c r="G58" s="62" t="s">
        <v>86</v>
      </c>
      <c r="H58" s="148"/>
      <c r="I58" s="126"/>
    </row>
    <row r="59" spans="1:9" ht="30.75" customHeight="1">
      <c r="A59" s="3" t="s">
        <v>173</v>
      </c>
      <c r="B59" s="4" t="s">
        <v>174</v>
      </c>
      <c r="C59" s="18" t="s">
        <v>12</v>
      </c>
      <c r="D59" s="18" t="s">
        <v>13</v>
      </c>
      <c r="E59" s="30" t="s">
        <v>175</v>
      </c>
      <c r="F59" s="63" t="s">
        <v>12</v>
      </c>
      <c r="G59" s="62" t="s">
        <v>86</v>
      </c>
      <c r="H59" s="148"/>
      <c r="I59" s="126"/>
    </row>
    <row r="60" spans="1:9" ht="30.75" customHeight="1">
      <c r="A60" s="3" t="s">
        <v>176</v>
      </c>
      <c r="B60" s="4" t="s">
        <v>177</v>
      </c>
      <c r="C60" s="18" t="s">
        <v>12</v>
      </c>
      <c r="D60" s="18" t="s">
        <v>13</v>
      </c>
      <c r="E60" s="30" t="s">
        <v>178</v>
      </c>
      <c r="F60" s="63" t="s">
        <v>12</v>
      </c>
      <c r="G60" s="62" t="s">
        <v>86</v>
      </c>
      <c r="H60" s="148"/>
      <c r="I60" s="126"/>
    </row>
    <row r="61" spans="1:9" ht="30.75" customHeight="1">
      <c r="A61" s="3" t="s">
        <v>179</v>
      </c>
      <c r="B61" s="4" t="s">
        <v>180</v>
      </c>
      <c r="C61" s="18" t="s">
        <v>12</v>
      </c>
      <c r="D61" s="18" t="s">
        <v>13</v>
      </c>
      <c r="E61" s="30" t="s">
        <v>181</v>
      </c>
      <c r="F61" s="63" t="s">
        <v>12</v>
      </c>
      <c r="G61" s="62" t="s">
        <v>86</v>
      </c>
      <c r="H61" s="148"/>
      <c r="I61" s="126"/>
    </row>
    <row r="62" spans="1:9" ht="30.75" customHeight="1">
      <c r="A62" s="22" t="s">
        <v>182</v>
      </c>
      <c r="B62" s="23" t="s">
        <v>183</v>
      </c>
      <c r="C62" s="35" t="s">
        <v>12</v>
      </c>
      <c r="D62" s="18" t="s">
        <v>13</v>
      </c>
      <c r="E62" s="36" t="s">
        <v>184</v>
      </c>
      <c r="F62" s="63" t="s">
        <v>12</v>
      </c>
      <c r="G62" s="62" t="s">
        <v>86</v>
      </c>
      <c r="H62" s="149"/>
      <c r="I62" s="127"/>
    </row>
    <row r="63" spans="1:9" ht="30.75" customHeight="1">
      <c r="A63" s="45" t="s">
        <v>185</v>
      </c>
      <c r="B63" s="46"/>
      <c r="C63" s="46"/>
      <c r="D63" s="46"/>
      <c r="E63" s="133"/>
      <c r="F63" s="134"/>
      <c r="G63" s="134"/>
      <c r="H63" s="134"/>
      <c r="I63" s="135"/>
    </row>
    <row r="64" spans="1:9" ht="30.75" customHeight="1">
      <c r="A64" s="4" t="s">
        <v>186</v>
      </c>
      <c r="B64" s="4" t="s">
        <v>187</v>
      </c>
      <c r="C64" s="18" t="s">
        <v>15</v>
      </c>
      <c r="D64" s="18" t="s">
        <v>13</v>
      </c>
      <c r="E64" s="30" t="s">
        <v>188</v>
      </c>
      <c r="F64" s="63" t="s">
        <v>15</v>
      </c>
      <c r="G64" s="62" t="s">
        <v>16</v>
      </c>
      <c r="H64" s="124" t="s">
        <v>7</v>
      </c>
      <c r="I64" s="125">
        <v>7</v>
      </c>
    </row>
    <row r="65" spans="1:9" ht="30.75" customHeight="1">
      <c r="A65" s="4" t="s">
        <v>189</v>
      </c>
      <c r="B65" s="4" t="s">
        <v>190</v>
      </c>
      <c r="C65" s="18" t="s">
        <v>15</v>
      </c>
      <c r="D65" s="18" t="s">
        <v>13</v>
      </c>
      <c r="E65" s="30" t="s">
        <v>191</v>
      </c>
      <c r="F65" s="63" t="s">
        <v>15</v>
      </c>
      <c r="G65" s="62" t="s">
        <v>16</v>
      </c>
      <c r="H65" s="124"/>
      <c r="I65" s="126"/>
    </row>
    <row r="66" spans="1:9" ht="30.75" customHeight="1">
      <c r="A66" s="4" t="s">
        <v>192</v>
      </c>
      <c r="B66" s="4" t="s">
        <v>193</v>
      </c>
      <c r="C66" s="18" t="s">
        <v>15</v>
      </c>
      <c r="D66" s="18" t="s">
        <v>13</v>
      </c>
      <c r="E66" s="30" t="s">
        <v>194</v>
      </c>
      <c r="F66" s="63" t="s">
        <v>15</v>
      </c>
      <c r="G66" s="62" t="s">
        <v>16</v>
      </c>
      <c r="H66" s="124"/>
      <c r="I66" s="126"/>
    </row>
    <row r="67" spans="1:9" ht="30.75" customHeight="1">
      <c r="A67" s="4" t="s">
        <v>195</v>
      </c>
      <c r="B67" s="4" t="s">
        <v>196</v>
      </c>
      <c r="C67" s="18" t="s">
        <v>15</v>
      </c>
      <c r="D67" s="18" t="s">
        <v>13</v>
      </c>
      <c r="E67" s="30" t="s">
        <v>197</v>
      </c>
      <c r="F67" s="63" t="s">
        <v>15</v>
      </c>
      <c r="G67" s="62" t="s">
        <v>16</v>
      </c>
      <c r="H67" s="42" t="s">
        <v>22</v>
      </c>
      <c r="I67" s="126"/>
    </row>
    <row r="68" spans="1:9" ht="30.75" customHeight="1">
      <c r="A68" s="4" t="s">
        <v>198</v>
      </c>
      <c r="B68" s="4" t="s">
        <v>199</v>
      </c>
      <c r="C68" s="18" t="s">
        <v>15</v>
      </c>
      <c r="D68" s="18" t="s">
        <v>13</v>
      </c>
      <c r="E68" s="30" t="s">
        <v>200</v>
      </c>
      <c r="F68" s="63" t="s">
        <v>15</v>
      </c>
      <c r="G68" s="62" t="s">
        <v>16</v>
      </c>
      <c r="H68" s="42" t="s">
        <v>7</v>
      </c>
      <c r="I68" s="126"/>
    </row>
    <row r="69" spans="1:9" ht="30.75" customHeight="1">
      <c r="A69" s="4" t="s">
        <v>201</v>
      </c>
      <c r="B69" s="4" t="s">
        <v>202</v>
      </c>
      <c r="C69" s="18" t="s">
        <v>15</v>
      </c>
      <c r="D69" s="18" t="s">
        <v>13</v>
      </c>
      <c r="E69" s="30" t="s">
        <v>191</v>
      </c>
      <c r="F69" s="63" t="s">
        <v>15</v>
      </c>
      <c r="G69" s="62" t="s">
        <v>16</v>
      </c>
      <c r="H69" s="42" t="s">
        <v>7</v>
      </c>
      <c r="I69" s="126"/>
    </row>
    <row r="70" spans="1:9" s="8" customFormat="1" ht="30.75" customHeight="1">
      <c r="A70" s="12" t="s">
        <v>203</v>
      </c>
      <c r="B70" s="12" t="s">
        <v>204</v>
      </c>
      <c r="C70" s="32" t="s">
        <v>15</v>
      </c>
      <c r="D70" s="18" t="s">
        <v>13</v>
      </c>
      <c r="E70" s="33" t="s">
        <v>205</v>
      </c>
      <c r="F70" s="63" t="s">
        <v>15</v>
      </c>
      <c r="G70" s="62" t="s">
        <v>16</v>
      </c>
      <c r="H70" s="43" t="s">
        <v>22</v>
      </c>
      <c r="I70" s="127"/>
    </row>
    <row r="71" spans="1:9" ht="30.75" customHeight="1">
      <c r="A71" s="47" t="s">
        <v>206</v>
      </c>
      <c r="B71" s="48"/>
      <c r="C71" s="48"/>
      <c r="D71" s="48"/>
      <c r="E71" s="48"/>
      <c r="F71" s="48"/>
      <c r="G71" s="48"/>
      <c r="H71" s="48"/>
      <c r="I71" s="49"/>
    </row>
    <row r="72" spans="1:9" ht="30.75" customHeight="1">
      <c r="A72" s="7" t="s">
        <v>207</v>
      </c>
      <c r="B72" s="7" t="s">
        <v>208</v>
      </c>
      <c r="C72" s="31" t="s">
        <v>12</v>
      </c>
      <c r="D72" s="18" t="s">
        <v>13</v>
      </c>
      <c r="E72" s="10" t="s">
        <v>209</v>
      </c>
      <c r="F72" s="63" t="s">
        <v>15</v>
      </c>
      <c r="G72" s="62" t="s">
        <v>16</v>
      </c>
      <c r="H72" s="44" t="s">
        <v>22</v>
      </c>
      <c r="I72" s="120">
        <v>7</v>
      </c>
    </row>
    <row r="73" spans="1:9" ht="30.75" customHeight="1">
      <c r="A73" s="7" t="s">
        <v>210</v>
      </c>
      <c r="B73" s="7" t="s">
        <v>211</v>
      </c>
      <c r="C73" s="31" t="s">
        <v>12</v>
      </c>
      <c r="D73" s="18" t="s">
        <v>13</v>
      </c>
      <c r="E73" s="10" t="s">
        <v>212</v>
      </c>
      <c r="F73" s="63" t="s">
        <v>15</v>
      </c>
      <c r="G73" s="62" t="s">
        <v>16</v>
      </c>
      <c r="H73" s="44" t="s">
        <v>22</v>
      </c>
      <c r="I73" s="120"/>
    </row>
    <row r="74" spans="1:9" ht="30.75" customHeight="1">
      <c r="A74" s="6" t="s">
        <v>213</v>
      </c>
      <c r="B74" s="4" t="s">
        <v>214</v>
      </c>
      <c r="C74" s="18" t="s">
        <v>12</v>
      </c>
      <c r="D74" s="18" t="s">
        <v>13</v>
      </c>
      <c r="E74" s="30" t="s">
        <v>215</v>
      </c>
      <c r="F74" s="63" t="s">
        <v>15</v>
      </c>
      <c r="G74" s="62" t="s">
        <v>16</v>
      </c>
      <c r="H74" s="42" t="s">
        <v>22</v>
      </c>
      <c r="I74" s="120"/>
    </row>
    <row r="75" spans="1:9" ht="30.75" customHeight="1">
      <c r="A75" s="3" t="s">
        <v>216</v>
      </c>
      <c r="B75" s="4" t="s">
        <v>217</v>
      </c>
      <c r="C75" s="18" t="s">
        <v>12</v>
      </c>
      <c r="D75" s="18" t="s">
        <v>13</v>
      </c>
      <c r="E75" s="30" t="s">
        <v>218</v>
      </c>
      <c r="F75" s="63" t="s">
        <v>15</v>
      </c>
      <c r="G75" s="62" t="s">
        <v>16</v>
      </c>
      <c r="H75" s="41" t="s">
        <v>7</v>
      </c>
      <c r="I75" s="120"/>
    </row>
    <row r="76" spans="1:9" ht="30.75" customHeight="1">
      <c r="A76" s="3" t="s">
        <v>219</v>
      </c>
      <c r="B76" s="4" t="s">
        <v>220</v>
      </c>
      <c r="C76" s="18" t="s">
        <v>12</v>
      </c>
      <c r="D76" s="18" t="s">
        <v>13</v>
      </c>
      <c r="E76" s="30" t="s">
        <v>221</v>
      </c>
      <c r="F76" s="63" t="s">
        <v>15</v>
      </c>
      <c r="G76" s="62" t="s">
        <v>16</v>
      </c>
      <c r="H76" s="42" t="s">
        <v>22</v>
      </c>
      <c r="I76" s="120"/>
    </row>
    <row r="77" spans="1:9" ht="30.75" customHeight="1">
      <c r="A77" s="3" t="s">
        <v>222</v>
      </c>
      <c r="B77" s="4" t="s">
        <v>223</v>
      </c>
      <c r="C77" s="18" t="s">
        <v>12</v>
      </c>
      <c r="D77" s="18" t="s">
        <v>13</v>
      </c>
      <c r="E77" s="30" t="s">
        <v>224</v>
      </c>
      <c r="F77" s="63" t="s">
        <v>15</v>
      </c>
      <c r="G77" s="62" t="s">
        <v>16</v>
      </c>
      <c r="H77" s="42" t="s">
        <v>22</v>
      </c>
      <c r="I77" s="120"/>
    </row>
    <row r="78" spans="1:9" ht="30.75" customHeight="1">
      <c r="A78" s="14" t="s">
        <v>225</v>
      </c>
      <c r="B78" s="12" t="s">
        <v>226</v>
      </c>
      <c r="C78" s="32" t="s">
        <v>12</v>
      </c>
      <c r="D78" s="18" t="s">
        <v>13</v>
      </c>
      <c r="E78" s="33" t="s">
        <v>227</v>
      </c>
      <c r="F78" s="63" t="s">
        <v>15</v>
      </c>
      <c r="G78" s="62" t="s">
        <v>16</v>
      </c>
      <c r="H78" s="43" t="s">
        <v>22</v>
      </c>
      <c r="I78" s="120"/>
    </row>
    <row r="79" spans="1:9" ht="30.75" customHeight="1">
      <c r="A79" s="47" t="s">
        <v>228</v>
      </c>
      <c r="B79" s="48"/>
      <c r="C79" s="48"/>
      <c r="D79" s="48"/>
      <c r="E79" s="48"/>
      <c r="F79" s="48"/>
      <c r="G79" s="48"/>
      <c r="H79" s="48"/>
      <c r="I79" s="49"/>
    </row>
    <row r="80" spans="1:9" ht="30.75" customHeight="1">
      <c r="A80" s="4" t="s">
        <v>229</v>
      </c>
      <c r="B80" s="4" t="s">
        <v>230</v>
      </c>
      <c r="C80" s="18" t="s">
        <v>15</v>
      </c>
      <c r="D80" s="18" t="s">
        <v>13</v>
      </c>
      <c r="E80" s="30" t="s">
        <v>231</v>
      </c>
      <c r="F80" s="63" t="s">
        <v>12</v>
      </c>
      <c r="G80" s="62" t="s">
        <v>86</v>
      </c>
      <c r="H80" s="128" t="s">
        <v>22</v>
      </c>
      <c r="I80" s="119">
        <v>7</v>
      </c>
    </row>
    <row r="81" spans="1:9" ht="30.75" customHeight="1">
      <c r="A81" s="4" t="s">
        <v>232</v>
      </c>
      <c r="B81" s="4" t="s">
        <v>233</v>
      </c>
      <c r="C81" s="18" t="s">
        <v>15</v>
      </c>
      <c r="D81" s="18" t="s">
        <v>13</v>
      </c>
      <c r="E81" s="30" t="s">
        <v>234</v>
      </c>
      <c r="F81" s="63" t="s">
        <v>12</v>
      </c>
      <c r="G81" s="62" t="s">
        <v>86</v>
      </c>
      <c r="H81" s="129"/>
      <c r="I81" s="120"/>
    </row>
    <row r="82" spans="1:9" ht="30.75" customHeight="1">
      <c r="A82" s="4" t="s">
        <v>235</v>
      </c>
      <c r="B82" s="4" t="s">
        <v>236</v>
      </c>
      <c r="C82" s="18" t="s">
        <v>12</v>
      </c>
      <c r="D82" s="18" t="s">
        <v>13</v>
      </c>
      <c r="E82" s="30" t="s">
        <v>237</v>
      </c>
      <c r="F82" s="63" t="s">
        <v>12</v>
      </c>
      <c r="G82" s="62" t="s">
        <v>86</v>
      </c>
      <c r="H82" s="40" t="s">
        <v>22</v>
      </c>
      <c r="I82" s="120"/>
    </row>
    <row r="83" spans="1:9" ht="30.75" customHeight="1">
      <c r="A83" s="7" t="s">
        <v>238</v>
      </c>
      <c r="B83" s="7" t="s">
        <v>239</v>
      </c>
      <c r="C83" s="31" t="s">
        <v>12</v>
      </c>
      <c r="D83" s="18" t="s">
        <v>13</v>
      </c>
      <c r="E83" s="10" t="s">
        <v>240</v>
      </c>
      <c r="F83" s="63" t="s">
        <v>12</v>
      </c>
      <c r="G83" s="62" t="s">
        <v>86</v>
      </c>
      <c r="H83" s="39" t="s">
        <v>22</v>
      </c>
      <c r="I83" s="120"/>
    </row>
    <row r="84" spans="1:9" ht="30.75" customHeight="1">
      <c r="A84" s="7" t="s">
        <v>241</v>
      </c>
      <c r="B84" s="7" t="s">
        <v>242</v>
      </c>
      <c r="C84" s="31" t="s">
        <v>12</v>
      </c>
      <c r="D84" s="18" t="s">
        <v>13</v>
      </c>
      <c r="E84" s="10" t="s">
        <v>243</v>
      </c>
      <c r="F84" s="63" t="s">
        <v>12</v>
      </c>
      <c r="G84" s="62" t="s">
        <v>86</v>
      </c>
      <c r="H84" s="44" t="s">
        <v>22</v>
      </c>
      <c r="I84" s="120"/>
    </row>
    <row r="85" spans="1:9" ht="30.75" customHeight="1">
      <c r="A85" s="12" t="s">
        <v>244</v>
      </c>
      <c r="B85" s="4" t="s">
        <v>245</v>
      </c>
      <c r="C85" s="32" t="s">
        <v>12</v>
      </c>
      <c r="D85" s="18" t="s">
        <v>13</v>
      </c>
      <c r="E85" s="33" t="s">
        <v>246</v>
      </c>
      <c r="F85" s="63" t="s">
        <v>12</v>
      </c>
      <c r="G85" s="62" t="s">
        <v>86</v>
      </c>
      <c r="H85" s="51" t="s">
        <v>22</v>
      </c>
      <c r="I85" s="120"/>
    </row>
    <row r="86" spans="1:9" ht="30.75" customHeight="1">
      <c r="A86" s="4" t="s">
        <v>247</v>
      </c>
      <c r="B86" s="4" t="s">
        <v>248</v>
      </c>
      <c r="C86" s="32" t="s">
        <v>12</v>
      </c>
      <c r="D86" s="18" t="s">
        <v>13</v>
      </c>
      <c r="E86" s="33" t="s">
        <v>249</v>
      </c>
      <c r="F86" s="63" t="s">
        <v>12</v>
      </c>
      <c r="G86" s="62" t="s">
        <v>86</v>
      </c>
      <c r="H86" s="51" t="s">
        <v>22</v>
      </c>
      <c r="I86" s="121"/>
    </row>
    <row r="87" spans="1:9" ht="30.75" customHeight="1">
      <c r="A87" s="47" t="s">
        <v>250</v>
      </c>
      <c r="B87" s="48"/>
      <c r="C87" s="48"/>
      <c r="D87" s="48"/>
      <c r="E87" s="48"/>
      <c r="F87" s="48"/>
      <c r="G87" s="48"/>
      <c r="H87" s="48"/>
      <c r="I87" s="49"/>
    </row>
    <row r="88" spans="1:9" ht="30.75" customHeight="1">
      <c r="A88" s="15" t="s">
        <v>251</v>
      </c>
      <c r="B88" s="13" t="s">
        <v>252</v>
      </c>
      <c r="C88" s="16" t="s">
        <v>12</v>
      </c>
      <c r="D88" s="18" t="s">
        <v>13</v>
      </c>
      <c r="E88" s="11" t="s">
        <v>253</v>
      </c>
      <c r="F88" s="63" t="s">
        <v>15</v>
      </c>
      <c r="G88" s="62" t="s">
        <v>16</v>
      </c>
      <c r="H88" s="28" t="s">
        <v>22</v>
      </c>
      <c r="I88" s="50">
        <v>1</v>
      </c>
    </row>
    <row r="89" spans="1:9" ht="30.75" customHeight="1">
      <c r="A89" s="47" t="s">
        <v>254</v>
      </c>
      <c r="B89" s="48"/>
      <c r="C89" s="48"/>
      <c r="D89" s="48"/>
      <c r="E89" s="48"/>
      <c r="F89" s="48"/>
      <c r="G89" s="48"/>
      <c r="H89" s="48"/>
      <c r="I89" s="49"/>
    </row>
    <row r="90" spans="1:9" ht="30.75" customHeight="1">
      <c r="A90" s="6" t="s">
        <v>255</v>
      </c>
      <c r="B90" s="7" t="s">
        <v>256</v>
      </c>
      <c r="C90" s="1" t="s">
        <v>12</v>
      </c>
      <c r="D90" s="18" t="s">
        <v>13</v>
      </c>
      <c r="E90" s="10" t="s">
        <v>257</v>
      </c>
      <c r="F90" s="63" t="s">
        <v>12</v>
      </c>
      <c r="G90" s="62" t="s">
        <v>86</v>
      </c>
      <c r="H90" s="44" t="s">
        <v>22</v>
      </c>
      <c r="I90" s="55">
        <v>1</v>
      </c>
    </row>
    <row r="91" spans="1:9" ht="30.75" customHeight="1">
      <c r="A91" s="47" t="s">
        <v>258</v>
      </c>
      <c r="B91" s="48"/>
      <c r="C91" s="48"/>
      <c r="D91" s="48"/>
      <c r="E91" s="48"/>
      <c r="F91" s="48"/>
      <c r="G91" s="48"/>
      <c r="H91" s="48"/>
      <c r="I91" s="49"/>
    </row>
    <row r="92" spans="1:9" ht="30.75" customHeight="1">
      <c r="A92" s="6" t="s">
        <v>259</v>
      </c>
      <c r="B92" s="7" t="s">
        <v>260</v>
      </c>
      <c r="C92" s="1" t="s">
        <v>12</v>
      </c>
      <c r="D92" s="18" t="s">
        <v>13</v>
      </c>
      <c r="E92" s="10" t="s">
        <v>261</v>
      </c>
      <c r="F92" s="63" t="s">
        <v>15</v>
      </c>
      <c r="G92" s="62" t="s">
        <v>16</v>
      </c>
      <c r="H92" s="39" t="s">
        <v>7</v>
      </c>
      <c r="I92" s="119">
        <v>3</v>
      </c>
    </row>
    <row r="93" spans="1:9" ht="30.75" customHeight="1">
      <c r="A93" s="3" t="s">
        <v>262</v>
      </c>
      <c r="B93" s="4" t="s">
        <v>263</v>
      </c>
      <c r="C93" s="2" t="s">
        <v>12</v>
      </c>
      <c r="D93" s="18" t="s">
        <v>13</v>
      </c>
      <c r="E93" s="10" t="s">
        <v>264</v>
      </c>
      <c r="F93" s="63" t="s">
        <v>15</v>
      </c>
      <c r="G93" s="62" t="s">
        <v>16</v>
      </c>
      <c r="H93" s="40" t="s">
        <v>7</v>
      </c>
      <c r="I93" s="120"/>
    </row>
    <row r="94" spans="1:9" ht="30" customHeight="1">
      <c r="A94" s="14" t="s">
        <v>265</v>
      </c>
      <c r="B94" s="12" t="s">
        <v>266</v>
      </c>
      <c r="C94" s="5" t="s">
        <v>12</v>
      </c>
      <c r="D94" s="18" t="s">
        <v>13</v>
      </c>
      <c r="E94" s="11" t="s">
        <v>267</v>
      </c>
      <c r="F94" s="63" t="s">
        <v>15</v>
      </c>
      <c r="G94" s="62" t="s">
        <v>16</v>
      </c>
      <c r="H94" s="51" t="s">
        <v>22</v>
      </c>
      <c r="I94" s="121"/>
    </row>
    <row r="95" spans="1:9" ht="30.75" customHeight="1">
      <c r="A95" s="47" t="s">
        <v>268</v>
      </c>
      <c r="B95" s="48"/>
      <c r="C95" s="48"/>
      <c r="D95" s="48"/>
      <c r="E95" s="48"/>
      <c r="F95" s="48"/>
      <c r="G95" s="48"/>
      <c r="H95" s="48"/>
      <c r="I95" s="88"/>
    </row>
    <row r="96" spans="1:9" ht="30.75" customHeight="1">
      <c r="A96" s="6" t="s">
        <v>269</v>
      </c>
      <c r="B96" s="7" t="s">
        <v>270</v>
      </c>
      <c r="C96" s="7" t="s">
        <v>12</v>
      </c>
      <c r="D96" s="18" t="s">
        <v>13</v>
      </c>
      <c r="E96" s="10" t="s">
        <v>271</v>
      </c>
      <c r="F96" s="63" t="s">
        <v>12</v>
      </c>
      <c r="G96" s="62" t="s">
        <v>86</v>
      </c>
      <c r="H96" s="39" t="s">
        <v>22</v>
      </c>
      <c r="I96" s="122">
        <v>8</v>
      </c>
    </row>
    <row r="97" spans="1:9" ht="30.75" customHeight="1">
      <c r="A97" s="3" t="s">
        <v>272</v>
      </c>
      <c r="B97" s="4" t="s">
        <v>273</v>
      </c>
      <c r="C97" s="4" t="s">
        <v>12</v>
      </c>
      <c r="D97" s="18" t="s">
        <v>13</v>
      </c>
      <c r="E97" s="30" t="s">
        <v>274</v>
      </c>
      <c r="F97" s="63" t="s">
        <v>12</v>
      </c>
      <c r="G97" s="62" t="s">
        <v>86</v>
      </c>
      <c r="H97" s="42" t="s">
        <v>22</v>
      </c>
      <c r="I97" s="123"/>
    </row>
    <row r="98" spans="1:9" ht="30.75" customHeight="1">
      <c r="A98" s="14" t="s">
        <v>275</v>
      </c>
      <c r="B98" s="4" t="s">
        <v>276</v>
      </c>
      <c r="C98" s="4" t="s">
        <v>12</v>
      </c>
      <c r="D98" s="18" t="s">
        <v>13</v>
      </c>
      <c r="E98" s="30" t="s">
        <v>277</v>
      </c>
      <c r="F98" s="63" t="s">
        <v>12</v>
      </c>
      <c r="G98" s="62" t="s">
        <v>86</v>
      </c>
      <c r="H98" s="43" t="s">
        <v>22</v>
      </c>
      <c r="I98" s="123"/>
    </row>
    <row r="99" spans="1:9" ht="30.75" customHeight="1">
      <c r="A99" s="14" t="s">
        <v>278</v>
      </c>
      <c r="B99" s="4" t="s">
        <v>279</v>
      </c>
      <c r="C99" s="4" t="s">
        <v>12</v>
      </c>
      <c r="D99" s="18" t="s">
        <v>13</v>
      </c>
      <c r="E99" s="30" t="s">
        <v>280</v>
      </c>
      <c r="F99" s="63" t="s">
        <v>12</v>
      </c>
      <c r="G99" s="62" t="s">
        <v>86</v>
      </c>
      <c r="H99" s="43" t="s">
        <v>22</v>
      </c>
      <c r="I99" s="123"/>
    </row>
    <row r="100" spans="1:9" ht="30.75" customHeight="1">
      <c r="A100" s="14" t="s">
        <v>281</v>
      </c>
      <c r="B100" s="4" t="s">
        <v>282</v>
      </c>
      <c r="C100" s="4" t="s">
        <v>12</v>
      </c>
      <c r="D100" s="18" t="s">
        <v>13</v>
      </c>
      <c r="E100" s="30" t="s">
        <v>277</v>
      </c>
      <c r="F100" s="63" t="s">
        <v>12</v>
      </c>
      <c r="G100" s="62" t="s">
        <v>86</v>
      </c>
      <c r="H100" s="43" t="s">
        <v>22</v>
      </c>
      <c r="I100" s="123"/>
    </row>
    <row r="101" spans="1:9" ht="30.75" customHeight="1">
      <c r="A101" s="96" t="s">
        <v>283</v>
      </c>
      <c r="B101" s="102" t="s">
        <v>284</v>
      </c>
      <c r="C101" s="4" t="s">
        <v>12</v>
      </c>
      <c r="D101" s="18" t="s">
        <v>13</v>
      </c>
      <c r="E101" s="30" t="s">
        <v>285</v>
      </c>
      <c r="F101" s="63" t="s">
        <v>12</v>
      </c>
      <c r="G101" s="63" t="s">
        <v>86</v>
      </c>
      <c r="H101" s="70" t="s">
        <v>22</v>
      </c>
      <c r="I101" s="123"/>
    </row>
    <row r="102" spans="1:9" ht="30.75" customHeight="1">
      <c r="A102" s="96" t="s">
        <v>286</v>
      </c>
      <c r="B102" s="97" t="s">
        <v>287</v>
      </c>
      <c r="C102" s="97" t="s">
        <v>12</v>
      </c>
      <c r="D102" s="90" t="s">
        <v>13</v>
      </c>
      <c r="E102" s="98" t="s">
        <v>288</v>
      </c>
      <c r="F102" s="99" t="s">
        <v>12</v>
      </c>
      <c r="G102" s="100" t="s">
        <v>86</v>
      </c>
      <c r="H102" s="101" t="s">
        <v>7</v>
      </c>
      <c r="I102" s="123"/>
    </row>
    <row r="103" spans="1:9" ht="30.75" customHeight="1">
      <c r="A103" s="90" t="s">
        <v>289</v>
      </c>
      <c r="B103" s="89" t="s">
        <v>290</v>
      </c>
      <c r="C103" s="12" t="s">
        <v>12</v>
      </c>
      <c r="D103" s="32" t="s">
        <v>13</v>
      </c>
      <c r="E103" s="33" t="s">
        <v>274</v>
      </c>
      <c r="F103" s="67" t="s">
        <v>12</v>
      </c>
      <c r="G103" s="67" t="s">
        <v>86</v>
      </c>
      <c r="H103" s="91" t="s">
        <v>22</v>
      </c>
      <c r="I103" s="123"/>
    </row>
    <row r="104" spans="1:9" ht="30.75" customHeight="1">
      <c r="A104" s="116" t="s">
        <v>291</v>
      </c>
      <c r="B104" s="117"/>
      <c r="C104" s="117"/>
      <c r="D104" s="117"/>
      <c r="E104" s="117"/>
      <c r="F104" s="117"/>
      <c r="G104" s="117"/>
      <c r="H104" s="117"/>
      <c r="I104" s="118"/>
    </row>
    <row r="105" spans="1:9" ht="30.75" customHeight="1">
      <c r="A105" s="71" t="s">
        <v>292</v>
      </c>
      <c r="B105" s="7" t="s">
        <v>293</v>
      </c>
      <c r="C105" s="7" t="s">
        <v>12</v>
      </c>
      <c r="D105" s="7" t="s">
        <v>13</v>
      </c>
      <c r="E105" s="10" t="s">
        <v>294</v>
      </c>
      <c r="F105" s="65" t="s">
        <v>12</v>
      </c>
      <c r="G105" s="66" t="s">
        <v>86</v>
      </c>
      <c r="H105" s="84" t="s">
        <v>22</v>
      </c>
      <c r="I105" s="114">
        <v>50</v>
      </c>
    </row>
    <row r="106" spans="1:9" ht="30.75" customHeight="1">
      <c r="A106" s="80" t="s">
        <v>295</v>
      </c>
      <c r="B106" s="81" t="s">
        <v>296</v>
      </c>
      <c r="C106" s="81" t="s">
        <v>12</v>
      </c>
      <c r="D106" s="81" t="s">
        <v>13</v>
      </c>
      <c r="E106" s="82" t="s">
        <v>294</v>
      </c>
      <c r="F106" s="81" t="s">
        <v>12</v>
      </c>
      <c r="G106" s="81" t="s">
        <v>86</v>
      </c>
      <c r="H106" s="83" t="s">
        <v>7</v>
      </c>
      <c r="I106" s="114"/>
    </row>
    <row r="107" spans="1:9" ht="30.75" customHeight="1">
      <c r="A107" s="71" t="s">
        <v>297</v>
      </c>
      <c r="B107" s="7" t="s">
        <v>298</v>
      </c>
      <c r="C107" s="7" t="s">
        <v>12</v>
      </c>
      <c r="D107" s="7" t="s">
        <v>13</v>
      </c>
      <c r="E107" s="10" t="s">
        <v>299</v>
      </c>
      <c r="F107" s="65" t="s">
        <v>15</v>
      </c>
      <c r="G107" s="66" t="s">
        <v>16</v>
      </c>
      <c r="H107" s="84" t="s">
        <v>22</v>
      </c>
      <c r="I107" s="114"/>
    </row>
    <row r="108" spans="1:9" ht="30.75" customHeight="1">
      <c r="A108" s="71" t="s">
        <v>300</v>
      </c>
      <c r="B108" s="7" t="s">
        <v>301</v>
      </c>
      <c r="C108" s="7" t="s">
        <v>12</v>
      </c>
      <c r="D108" s="7" t="s">
        <v>13</v>
      </c>
      <c r="E108" s="10" t="s">
        <v>299</v>
      </c>
      <c r="F108" s="63" t="s">
        <v>15</v>
      </c>
      <c r="G108" s="62" t="s">
        <v>16</v>
      </c>
      <c r="H108" s="84" t="s">
        <v>22</v>
      </c>
      <c r="I108" s="114"/>
    </row>
    <row r="109" spans="1:9" ht="30.75" customHeight="1">
      <c r="A109" s="71" t="s">
        <v>302</v>
      </c>
      <c r="B109" s="7" t="s">
        <v>303</v>
      </c>
      <c r="C109" s="7" t="s">
        <v>12</v>
      </c>
      <c r="D109" s="7" t="s">
        <v>304</v>
      </c>
      <c r="E109" s="10" t="s">
        <v>305</v>
      </c>
      <c r="F109" s="63" t="s">
        <v>15</v>
      </c>
      <c r="G109" s="62" t="s">
        <v>16</v>
      </c>
      <c r="H109" s="84" t="s">
        <v>7</v>
      </c>
      <c r="I109" s="114"/>
    </row>
    <row r="110" spans="1:9" ht="30.75" customHeight="1">
      <c r="A110" s="71" t="s">
        <v>306</v>
      </c>
      <c r="B110" s="7" t="s">
        <v>307</v>
      </c>
      <c r="C110" s="7" t="s">
        <v>12</v>
      </c>
      <c r="D110" s="7" t="s">
        <v>304</v>
      </c>
      <c r="E110" s="10" t="s">
        <v>308</v>
      </c>
      <c r="F110" s="63" t="s">
        <v>12</v>
      </c>
      <c r="G110" s="62" t="s">
        <v>86</v>
      </c>
      <c r="H110" s="84" t="s">
        <v>7</v>
      </c>
      <c r="I110" s="114"/>
    </row>
    <row r="111" spans="1:9" ht="30.75" customHeight="1">
      <c r="A111" s="71" t="s">
        <v>309</v>
      </c>
      <c r="B111" s="7" t="s">
        <v>310</v>
      </c>
      <c r="C111" s="7" t="s">
        <v>12</v>
      </c>
      <c r="D111" s="7" t="s">
        <v>13</v>
      </c>
      <c r="E111" s="10" t="s">
        <v>311</v>
      </c>
      <c r="F111" s="63" t="s">
        <v>12</v>
      </c>
      <c r="G111" s="62" t="s">
        <v>86</v>
      </c>
      <c r="H111" s="84" t="s">
        <v>22</v>
      </c>
      <c r="I111" s="114"/>
    </row>
    <row r="112" spans="1:9" ht="30.75" customHeight="1">
      <c r="A112" s="71" t="s">
        <v>312</v>
      </c>
      <c r="B112" s="7" t="s">
        <v>313</v>
      </c>
      <c r="C112" s="7" t="s">
        <v>12</v>
      </c>
      <c r="D112" s="7" t="s">
        <v>13</v>
      </c>
      <c r="E112" s="10" t="s">
        <v>314</v>
      </c>
      <c r="F112" s="63" t="s">
        <v>15</v>
      </c>
      <c r="G112" s="62" t="s">
        <v>16</v>
      </c>
      <c r="H112" s="84" t="s">
        <v>22</v>
      </c>
      <c r="I112" s="114"/>
    </row>
    <row r="113" spans="1:9" ht="30.75" customHeight="1">
      <c r="A113" s="71" t="s">
        <v>315</v>
      </c>
      <c r="B113" s="7" t="s">
        <v>316</v>
      </c>
      <c r="C113" s="7" t="s">
        <v>12</v>
      </c>
      <c r="D113" s="7" t="s">
        <v>13</v>
      </c>
      <c r="E113" s="10" t="s">
        <v>317</v>
      </c>
      <c r="F113" s="63" t="s">
        <v>12</v>
      </c>
      <c r="G113" s="62" t="s">
        <v>86</v>
      </c>
      <c r="H113" s="84" t="s">
        <v>22</v>
      </c>
      <c r="I113" s="114"/>
    </row>
    <row r="114" spans="1:9" ht="30.75" customHeight="1">
      <c r="A114" s="71" t="s">
        <v>318</v>
      </c>
      <c r="B114" s="7" t="s">
        <v>319</v>
      </c>
      <c r="C114" s="7" t="s">
        <v>12</v>
      </c>
      <c r="D114" s="7" t="s">
        <v>304</v>
      </c>
      <c r="E114" s="92" t="s">
        <v>320</v>
      </c>
      <c r="F114" s="93" t="s">
        <v>12</v>
      </c>
      <c r="G114" s="94" t="s">
        <v>86</v>
      </c>
      <c r="H114" s="95" t="s">
        <v>22</v>
      </c>
      <c r="I114" s="114"/>
    </row>
    <row r="115" spans="1:9" ht="30.75" customHeight="1">
      <c r="A115" s="71" t="s">
        <v>321</v>
      </c>
      <c r="B115" s="7" t="s">
        <v>322</v>
      </c>
      <c r="C115" s="7" t="s">
        <v>12</v>
      </c>
      <c r="D115" s="7" t="s">
        <v>304</v>
      </c>
      <c r="E115" s="92" t="s">
        <v>323</v>
      </c>
      <c r="F115" s="93" t="s">
        <v>12</v>
      </c>
      <c r="G115" s="94" t="s">
        <v>86</v>
      </c>
      <c r="H115" s="95" t="s">
        <v>22</v>
      </c>
      <c r="I115" s="114"/>
    </row>
    <row r="116" spans="1:9" ht="30.75" customHeight="1">
      <c r="A116" s="71" t="s">
        <v>324</v>
      </c>
      <c r="B116" s="7" t="s">
        <v>325</v>
      </c>
      <c r="C116" s="7" t="s">
        <v>12</v>
      </c>
      <c r="D116" s="7" t="s">
        <v>304</v>
      </c>
      <c r="E116" s="92" t="s">
        <v>326</v>
      </c>
      <c r="F116" s="93" t="s">
        <v>15</v>
      </c>
      <c r="G116" s="94" t="s">
        <v>16</v>
      </c>
      <c r="H116" s="95" t="s">
        <v>22</v>
      </c>
      <c r="I116" s="114"/>
    </row>
    <row r="117" spans="1:9" ht="30.75" customHeight="1">
      <c r="A117" s="71" t="s">
        <v>327</v>
      </c>
      <c r="B117" s="7" t="s">
        <v>328</v>
      </c>
      <c r="C117" s="7" t="s">
        <v>12</v>
      </c>
      <c r="D117" s="31" t="s">
        <v>13</v>
      </c>
      <c r="E117" s="10" t="s">
        <v>329</v>
      </c>
      <c r="F117" s="63" t="s">
        <v>12</v>
      </c>
      <c r="G117" s="62" t="s">
        <v>86</v>
      </c>
      <c r="H117" s="84" t="s">
        <v>22</v>
      </c>
      <c r="I117" s="114"/>
    </row>
    <row r="118" spans="1:9" ht="30.75" customHeight="1">
      <c r="A118" s="71" t="s">
        <v>330</v>
      </c>
      <c r="B118" s="7" t="s">
        <v>331</v>
      </c>
      <c r="C118" s="4" t="s">
        <v>12</v>
      </c>
      <c r="D118" s="4" t="s">
        <v>304</v>
      </c>
      <c r="E118" s="30" t="s">
        <v>332</v>
      </c>
      <c r="F118" s="63" t="s">
        <v>12</v>
      </c>
      <c r="G118" s="62" t="s">
        <v>86</v>
      </c>
      <c r="H118" s="84" t="s">
        <v>22</v>
      </c>
      <c r="I118" s="114"/>
    </row>
    <row r="119" spans="1:9" ht="30.75" customHeight="1">
      <c r="A119" s="71" t="s">
        <v>333</v>
      </c>
      <c r="B119" s="7" t="s">
        <v>334</v>
      </c>
      <c r="C119" s="4" t="s">
        <v>12</v>
      </c>
      <c r="D119" s="4" t="s">
        <v>304</v>
      </c>
      <c r="E119" s="30" t="s">
        <v>335</v>
      </c>
      <c r="F119" s="63" t="s">
        <v>12</v>
      </c>
      <c r="G119" s="62" t="s">
        <v>86</v>
      </c>
      <c r="H119" s="84" t="s">
        <v>22</v>
      </c>
      <c r="I119" s="114"/>
    </row>
    <row r="120" spans="1:9" ht="30.75" customHeight="1">
      <c r="A120" s="71" t="s">
        <v>336</v>
      </c>
      <c r="B120" s="7" t="s">
        <v>337</v>
      </c>
      <c r="C120" s="4" t="s">
        <v>12</v>
      </c>
      <c r="D120" s="4" t="s">
        <v>13</v>
      </c>
      <c r="E120" s="30" t="s">
        <v>338</v>
      </c>
      <c r="F120" s="63" t="s">
        <v>15</v>
      </c>
      <c r="G120" s="62" t="s">
        <v>16</v>
      </c>
      <c r="H120" s="84" t="s">
        <v>22</v>
      </c>
      <c r="I120" s="114"/>
    </row>
    <row r="121" spans="1:9" ht="30.75" customHeight="1">
      <c r="A121" s="71" t="s">
        <v>339</v>
      </c>
      <c r="B121" s="7" t="s">
        <v>340</v>
      </c>
      <c r="C121" s="4" t="s">
        <v>12</v>
      </c>
      <c r="D121" s="4" t="s">
        <v>304</v>
      </c>
      <c r="E121" s="30" t="s">
        <v>341</v>
      </c>
      <c r="F121" s="63" t="s">
        <v>12</v>
      </c>
      <c r="G121" s="62" t="s">
        <v>86</v>
      </c>
      <c r="H121" s="84" t="s">
        <v>22</v>
      </c>
      <c r="I121" s="114"/>
    </row>
    <row r="122" spans="1:9" ht="30.75" customHeight="1">
      <c r="A122" s="71" t="s">
        <v>342</v>
      </c>
      <c r="B122" s="7" t="s">
        <v>343</v>
      </c>
      <c r="C122" s="4" t="s">
        <v>12</v>
      </c>
      <c r="D122" s="4" t="s">
        <v>304</v>
      </c>
      <c r="E122" s="30" t="s">
        <v>294</v>
      </c>
      <c r="F122" s="63" t="s">
        <v>12</v>
      </c>
      <c r="G122" s="62" t="s">
        <v>86</v>
      </c>
      <c r="H122" s="84" t="s">
        <v>22</v>
      </c>
      <c r="I122" s="114"/>
    </row>
    <row r="123" spans="1:9" ht="30.75" customHeight="1">
      <c r="A123" s="71" t="s">
        <v>344</v>
      </c>
      <c r="B123" s="7" t="s">
        <v>345</v>
      </c>
      <c r="C123" s="4" t="s">
        <v>12</v>
      </c>
      <c r="D123" s="4" t="s">
        <v>304</v>
      </c>
      <c r="E123" s="30" t="s">
        <v>346</v>
      </c>
      <c r="F123" s="63" t="s">
        <v>12</v>
      </c>
      <c r="G123" s="62" t="s">
        <v>86</v>
      </c>
      <c r="H123" s="84" t="s">
        <v>22</v>
      </c>
      <c r="I123" s="114"/>
    </row>
    <row r="124" spans="1:9" ht="30.75" customHeight="1">
      <c r="A124" s="71" t="s">
        <v>347</v>
      </c>
      <c r="B124" s="7" t="s">
        <v>348</v>
      </c>
      <c r="C124" s="4" t="s">
        <v>12</v>
      </c>
      <c r="D124" s="4" t="s">
        <v>304</v>
      </c>
      <c r="E124" s="30" t="s">
        <v>341</v>
      </c>
      <c r="F124" s="63" t="s">
        <v>12</v>
      </c>
      <c r="G124" s="62" t="s">
        <v>86</v>
      </c>
      <c r="H124" s="84" t="s">
        <v>22</v>
      </c>
      <c r="I124" s="114"/>
    </row>
    <row r="125" spans="1:9" ht="30.75" customHeight="1">
      <c r="A125" s="71" t="s">
        <v>349</v>
      </c>
      <c r="B125" s="7" t="s">
        <v>350</v>
      </c>
      <c r="C125" s="4" t="s">
        <v>12</v>
      </c>
      <c r="D125" s="4" t="s">
        <v>304</v>
      </c>
      <c r="E125" s="30" t="s">
        <v>346</v>
      </c>
      <c r="F125" s="63" t="s">
        <v>12</v>
      </c>
      <c r="G125" s="62" t="s">
        <v>86</v>
      </c>
      <c r="H125" s="84" t="s">
        <v>22</v>
      </c>
      <c r="I125" s="114"/>
    </row>
    <row r="126" spans="1:9" ht="30.75" customHeight="1">
      <c r="A126" s="71" t="s">
        <v>351</v>
      </c>
      <c r="B126" s="7" t="s">
        <v>352</v>
      </c>
      <c r="C126" s="4" t="s">
        <v>12</v>
      </c>
      <c r="D126" s="4" t="s">
        <v>304</v>
      </c>
      <c r="E126" s="30" t="s">
        <v>341</v>
      </c>
      <c r="F126" s="63" t="s">
        <v>12</v>
      </c>
      <c r="G126" s="62" t="s">
        <v>86</v>
      </c>
      <c r="H126" s="84" t="s">
        <v>22</v>
      </c>
      <c r="I126" s="114"/>
    </row>
    <row r="127" spans="1:9" ht="30.75" customHeight="1">
      <c r="A127" s="71" t="s">
        <v>353</v>
      </c>
      <c r="B127" s="7" t="s">
        <v>354</v>
      </c>
      <c r="C127" s="4" t="s">
        <v>12</v>
      </c>
      <c r="D127" s="4" t="s">
        <v>304</v>
      </c>
      <c r="E127" s="30" t="s">
        <v>355</v>
      </c>
      <c r="F127" s="63" t="s">
        <v>12</v>
      </c>
      <c r="G127" s="62" t="s">
        <v>86</v>
      </c>
      <c r="H127" s="84" t="s">
        <v>22</v>
      </c>
      <c r="I127" s="114"/>
    </row>
    <row r="128" spans="1:9" ht="30.75" customHeight="1">
      <c r="A128" s="71" t="s">
        <v>356</v>
      </c>
      <c r="B128" s="7" t="s">
        <v>357</v>
      </c>
      <c r="C128" s="4" t="s">
        <v>12</v>
      </c>
      <c r="D128" s="4" t="s">
        <v>13</v>
      </c>
      <c r="E128" s="30" t="s">
        <v>358</v>
      </c>
      <c r="F128" s="63" t="s">
        <v>15</v>
      </c>
      <c r="G128" s="62" t="s">
        <v>16</v>
      </c>
      <c r="H128" s="84" t="s">
        <v>22</v>
      </c>
      <c r="I128" s="114"/>
    </row>
    <row r="129" spans="1:9" ht="30.75" customHeight="1">
      <c r="A129" s="71" t="s">
        <v>359</v>
      </c>
      <c r="B129" s="7" t="s">
        <v>360</v>
      </c>
      <c r="C129" s="4" t="s">
        <v>12</v>
      </c>
      <c r="D129" s="4" t="s">
        <v>13</v>
      </c>
      <c r="E129" s="30" t="s">
        <v>361</v>
      </c>
      <c r="F129" s="63" t="s">
        <v>15</v>
      </c>
      <c r="G129" s="62" t="s">
        <v>16</v>
      </c>
      <c r="H129" s="84" t="s">
        <v>22</v>
      </c>
      <c r="I129" s="114"/>
    </row>
    <row r="130" spans="1:9" ht="30.75" customHeight="1">
      <c r="A130" s="71" t="s">
        <v>362</v>
      </c>
      <c r="B130" s="7" t="s">
        <v>363</v>
      </c>
      <c r="C130" s="4" t="s">
        <v>12</v>
      </c>
      <c r="D130" s="4" t="s">
        <v>13</v>
      </c>
      <c r="E130" s="30" t="s">
        <v>364</v>
      </c>
      <c r="F130" s="63" t="s">
        <v>15</v>
      </c>
      <c r="G130" s="62" t="s">
        <v>16</v>
      </c>
      <c r="H130" s="84" t="s">
        <v>22</v>
      </c>
      <c r="I130" s="114"/>
    </row>
    <row r="131" spans="1:9" ht="30.75" customHeight="1">
      <c r="A131" s="71" t="s">
        <v>365</v>
      </c>
      <c r="B131" s="7" t="s">
        <v>366</v>
      </c>
      <c r="C131" s="4" t="s">
        <v>12</v>
      </c>
      <c r="D131" s="4" t="s">
        <v>13</v>
      </c>
      <c r="E131" s="30" t="s">
        <v>294</v>
      </c>
      <c r="F131" s="63" t="s">
        <v>12</v>
      </c>
      <c r="G131" s="62" t="s">
        <v>86</v>
      </c>
      <c r="H131" s="84" t="s">
        <v>22</v>
      </c>
      <c r="I131" s="114"/>
    </row>
    <row r="132" spans="1:9" ht="30.75" customHeight="1">
      <c r="A132" s="71" t="s">
        <v>367</v>
      </c>
      <c r="B132" s="7" t="s">
        <v>368</v>
      </c>
      <c r="C132" s="4" t="s">
        <v>12</v>
      </c>
      <c r="D132" s="4" t="s">
        <v>13</v>
      </c>
      <c r="E132" s="30" t="s">
        <v>369</v>
      </c>
      <c r="F132" s="63" t="s">
        <v>12</v>
      </c>
      <c r="G132" s="62" t="s">
        <v>86</v>
      </c>
      <c r="H132" s="84" t="s">
        <v>22</v>
      </c>
      <c r="I132" s="114"/>
    </row>
    <row r="133" spans="1:9" ht="30.75" customHeight="1">
      <c r="A133" s="71" t="s">
        <v>370</v>
      </c>
      <c r="B133" s="7" t="s">
        <v>371</v>
      </c>
      <c r="C133" s="4" t="s">
        <v>12</v>
      </c>
      <c r="D133" s="4" t="s">
        <v>13</v>
      </c>
      <c r="E133" s="30" t="s">
        <v>372</v>
      </c>
      <c r="F133" s="63" t="s">
        <v>15</v>
      </c>
      <c r="G133" s="62" t="s">
        <v>16</v>
      </c>
      <c r="H133" s="84" t="s">
        <v>22</v>
      </c>
      <c r="I133" s="114"/>
    </row>
    <row r="134" spans="1:9" ht="30.75" customHeight="1">
      <c r="A134" s="71" t="s">
        <v>373</v>
      </c>
      <c r="B134" s="7" t="s">
        <v>374</v>
      </c>
      <c r="C134" s="4" t="s">
        <v>12</v>
      </c>
      <c r="D134" s="4" t="s">
        <v>13</v>
      </c>
      <c r="E134" s="30" t="s">
        <v>375</v>
      </c>
      <c r="F134" s="63" t="s">
        <v>15</v>
      </c>
      <c r="G134" s="62" t="s">
        <v>16</v>
      </c>
      <c r="H134" s="84" t="s">
        <v>22</v>
      </c>
      <c r="I134" s="114"/>
    </row>
    <row r="135" spans="1:9" ht="30.75" customHeight="1">
      <c r="A135" s="72" t="s">
        <v>376</v>
      </c>
      <c r="B135" s="4" t="s">
        <v>377</v>
      </c>
      <c r="C135" s="4" t="s">
        <v>12</v>
      </c>
      <c r="D135" s="4" t="s">
        <v>13</v>
      </c>
      <c r="E135" s="30" t="s">
        <v>378</v>
      </c>
      <c r="F135" s="63" t="s">
        <v>15</v>
      </c>
      <c r="G135" s="62" t="s">
        <v>16</v>
      </c>
      <c r="H135" s="85" t="s">
        <v>22</v>
      </c>
      <c r="I135" s="114"/>
    </row>
    <row r="136" spans="1:9" ht="30.75" customHeight="1">
      <c r="A136" s="72" t="s">
        <v>379</v>
      </c>
      <c r="B136" s="4" t="s">
        <v>380</v>
      </c>
      <c r="C136" s="4" t="s">
        <v>12</v>
      </c>
      <c r="D136" s="4" t="s">
        <v>13</v>
      </c>
      <c r="E136" s="30" t="s">
        <v>381</v>
      </c>
      <c r="F136" s="63" t="s">
        <v>12</v>
      </c>
      <c r="G136" s="62" t="s">
        <v>86</v>
      </c>
      <c r="H136" s="85" t="s">
        <v>22</v>
      </c>
      <c r="I136" s="114"/>
    </row>
    <row r="137" spans="1:9" ht="30.75" customHeight="1">
      <c r="A137" s="72" t="s">
        <v>382</v>
      </c>
      <c r="B137" s="4" t="s">
        <v>383</v>
      </c>
      <c r="C137" s="4" t="s">
        <v>12</v>
      </c>
      <c r="D137" s="4" t="s">
        <v>13</v>
      </c>
      <c r="E137" s="30" t="s">
        <v>384</v>
      </c>
      <c r="F137" s="63" t="s">
        <v>12</v>
      </c>
      <c r="G137" s="62" t="s">
        <v>86</v>
      </c>
      <c r="H137" s="85" t="s">
        <v>22</v>
      </c>
      <c r="I137" s="114"/>
    </row>
    <row r="138" spans="1:9" ht="30.75" customHeight="1">
      <c r="A138" s="72" t="s">
        <v>385</v>
      </c>
      <c r="B138" s="4" t="s">
        <v>386</v>
      </c>
      <c r="C138" s="4" t="s">
        <v>12</v>
      </c>
      <c r="D138" s="4" t="s">
        <v>304</v>
      </c>
      <c r="E138" s="30" t="s">
        <v>387</v>
      </c>
      <c r="F138" s="63" t="s">
        <v>12</v>
      </c>
      <c r="G138" s="62" t="s">
        <v>86</v>
      </c>
      <c r="H138" s="85" t="s">
        <v>7</v>
      </c>
      <c r="I138" s="114"/>
    </row>
    <row r="139" spans="1:9" ht="30.75" customHeight="1">
      <c r="A139" s="72" t="s">
        <v>388</v>
      </c>
      <c r="B139" s="4" t="s">
        <v>389</v>
      </c>
      <c r="C139" s="4" t="s">
        <v>12</v>
      </c>
      <c r="D139" s="4" t="s">
        <v>304</v>
      </c>
      <c r="E139" s="30" t="s">
        <v>390</v>
      </c>
      <c r="F139" s="63" t="s">
        <v>12</v>
      </c>
      <c r="G139" s="62" t="s">
        <v>86</v>
      </c>
      <c r="H139" s="85" t="s">
        <v>7</v>
      </c>
      <c r="I139" s="114"/>
    </row>
    <row r="140" spans="1:9" ht="30.75" customHeight="1">
      <c r="A140" s="72" t="s">
        <v>391</v>
      </c>
      <c r="B140" s="4" t="s">
        <v>392</v>
      </c>
      <c r="C140" s="4" t="s">
        <v>12</v>
      </c>
      <c r="D140" s="4" t="s">
        <v>304</v>
      </c>
      <c r="E140" s="30" t="s">
        <v>393</v>
      </c>
      <c r="F140" s="63" t="s">
        <v>15</v>
      </c>
      <c r="G140" s="62" t="s">
        <v>16</v>
      </c>
      <c r="H140" s="85" t="s">
        <v>22</v>
      </c>
      <c r="I140" s="114"/>
    </row>
    <row r="141" spans="1:9" ht="30.75" customHeight="1">
      <c r="A141" s="72" t="s">
        <v>394</v>
      </c>
      <c r="B141" s="4" t="s">
        <v>395</v>
      </c>
      <c r="C141" s="4" t="s">
        <v>12</v>
      </c>
      <c r="D141" s="4" t="s">
        <v>13</v>
      </c>
      <c r="E141" s="30" t="s">
        <v>396</v>
      </c>
      <c r="F141" s="63" t="s">
        <v>12</v>
      </c>
      <c r="G141" s="62" t="s">
        <v>86</v>
      </c>
      <c r="H141" s="85" t="s">
        <v>22</v>
      </c>
      <c r="I141" s="114"/>
    </row>
    <row r="142" spans="1:9" ht="30.75" customHeight="1">
      <c r="A142" s="72" t="s">
        <v>397</v>
      </c>
      <c r="B142" s="4" t="s">
        <v>398</v>
      </c>
      <c r="C142" s="4" t="s">
        <v>12</v>
      </c>
      <c r="D142" s="4" t="s">
        <v>304</v>
      </c>
      <c r="E142" s="30" t="s">
        <v>399</v>
      </c>
      <c r="F142" s="63" t="s">
        <v>15</v>
      </c>
      <c r="G142" s="62" t="s">
        <v>16</v>
      </c>
      <c r="H142" s="85" t="s">
        <v>22</v>
      </c>
      <c r="I142" s="114"/>
    </row>
    <row r="143" spans="1:9" ht="30.75" customHeight="1">
      <c r="A143" s="72" t="s">
        <v>400</v>
      </c>
      <c r="B143" s="4" t="s">
        <v>401</v>
      </c>
      <c r="C143" s="4" t="s">
        <v>12</v>
      </c>
      <c r="D143" s="4" t="s">
        <v>304</v>
      </c>
      <c r="E143" s="30" t="s">
        <v>402</v>
      </c>
      <c r="F143" s="63" t="s">
        <v>15</v>
      </c>
      <c r="G143" s="62" t="s">
        <v>16</v>
      </c>
      <c r="H143" s="85" t="s">
        <v>22</v>
      </c>
      <c r="I143" s="114"/>
    </row>
    <row r="144" spans="1:9" ht="30.75" customHeight="1">
      <c r="A144" s="72" t="s">
        <v>403</v>
      </c>
      <c r="B144" s="4" t="s">
        <v>404</v>
      </c>
      <c r="C144" s="4" t="s">
        <v>12</v>
      </c>
      <c r="D144" s="4" t="s">
        <v>304</v>
      </c>
      <c r="E144" s="30" t="s">
        <v>405</v>
      </c>
      <c r="F144" s="63" t="s">
        <v>12</v>
      </c>
      <c r="G144" s="62" t="s">
        <v>86</v>
      </c>
      <c r="H144" s="85" t="s">
        <v>22</v>
      </c>
      <c r="I144" s="114"/>
    </row>
    <row r="145" spans="1:9" ht="30.75" customHeight="1">
      <c r="A145" s="72" t="s">
        <v>406</v>
      </c>
      <c r="B145" s="4" t="s">
        <v>407</v>
      </c>
      <c r="C145" s="4" t="s">
        <v>12</v>
      </c>
      <c r="D145" s="4" t="s">
        <v>13</v>
      </c>
      <c r="E145" s="30" t="s">
        <v>408</v>
      </c>
      <c r="F145" s="63" t="s">
        <v>15</v>
      </c>
      <c r="G145" s="62" t="s">
        <v>16</v>
      </c>
      <c r="H145" s="85" t="s">
        <v>22</v>
      </c>
      <c r="I145" s="114"/>
    </row>
    <row r="146" spans="1:9" ht="30.75" customHeight="1">
      <c r="A146" s="72" t="s">
        <v>409</v>
      </c>
      <c r="B146" s="4" t="s">
        <v>410</v>
      </c>
      <c r="C146" s="4" t="s">
        <v>12</v>
      </c>
      <c r="D146" s="4" t="s">
        <v>304</v>
      </c>
      <c r="E146" s="30" t="s">
        <v>411</v>
      </c>
      <c r="F146" s="63" t="s">
        <v>12</v>
      </c>
      <c r="G146" s="62" t="s">
        <v>86</v>
      </c>
      <c r="H146" s="85" t="s">
        <v>22</v>
      </c>
      <c r="I146" s="114"/>
    </row>
    <row r="147" spans="1:9" ht="30.75" customHeight="1">
      <c r="A147" s="73" t="s">
        <v>412</v>
      </c>
      <c r="B147" s="4" t="s">
        <v>413</v>
      </c>
      <c r="C147" s="12" t="s">
        <v>12</v>
      </c>
      <c r="D147" s="12" t="s">
        <v>304</v>
      </c>
      <c r="E147" s="30" t="s">
        <v>326</v>
      </c>
      <c r="F147" s="63" t="s">
        <v>15</v>
      </c>
      <c r="G147" s="62" t="s">
        <v>16</v>
      </c>
      <c r="H147" s="86" t="s">
        <v>22</v>
      </c>
      <c r="I147" s="114"/>
    </row>
    <row r="148" spans="1:9" ht="30.75" customHeight="1">
      <c r="A148" s="73" t="s">
        <v>414</v>
      </c>
      <c r="B148" s="4" t="s">
        <v>415</v>
      </c>
      <c r="C148" s="12" t="s">
        <v>12</v>
      </c>
      <c r="D148" s="12" t="s">
        <v>13</v>
      </c>
      <c r="E148" s="30" t="s">
        <v>416</v>
      </c>
      <c r="F148" s="63" t="s">
        <v>15</v>
      </c>
      <c r="G148" s="62" t="s">
        <v>16</v>
      </c>
      <c r="H148" s="86" t="s">
        <v>22</v>
      </c>
      <c r="I148" s="114"/>
    </row>
    <row r="149" spans="1:9" ht="37.9" customHeight="1">
      <c r="A149" s="73" t="s">
        <v>417</v>
      </c>
      <c r="B149" s="4" t="s">
        <v>418</v>
      </c>
      <c r="C149" s="12" t="s">
        <v>12</v>
      </c>
      <c r="D149" s="12" t="s">
        <v>13</v>
      </c>
      <c r="E149" s="33" t="s">
        <v>294</v>
      </c>
      <c r="F149" s="63" t="s">
        <v>12</v>
      </c>
      <c r="G149" s="62" t="s">
        <v>86</v>
      </c>
      <c r="H149" s="86" t="s">
        <v>22</v>
      </c>
      <c r="I149" s="114"/>
    </row>
    <row r="150" spans="1:9" ht="30.75" customHeight="1">
      <c r="A150" s="73" t="s">
        <v>419</v>
      </c>
      <c r="B150" s="12" t="s">
        <v>420</v>
      </c>
      <c r="C150" s="12" t="s">
        <v>12</v>
      </c>
      <c r="D150" s="32" t="s">
        <v>13</v>
      </c>
      <c r="E150" s="33" t="s">
        <v>421</v>
      </c>
      <c r="F150" s="63" t="s">
        <v>12</v>
      </c>
      <c r="G150" s="62" t="s">
        <v>86</v>
      </c>
      <c r="H150" s="86" t="s">
        <v>22</v>
      </c>
      <c r="I150" s="114"/>
    </row>
    <row r="151" spans="1:9" ht="30.75" customHeight="1">
      <c r="A151" s="72" t="s">
        <v>422</v>
      </c>
      <c r="B151" s="4" t="s">
        <v>423</v>
      </c>
      <c r="C151" s="4" t="s">
        <v>12</v>
      </c>
      <c r="D151" s="18" t="s">
        <v>13</v>
      </c>
      <c r="E151" s="30" t="s">
        <v>421</v>
      </c>
      <c r="F151" s="63" t="s">
        <v>12</v>
      </c>
      <c r="G151" s="62" t="s">
        <v>86</v>
      </c>
      <c r="H151" s="85" t="s">
        <v>22</v>
      </c>
      <c r="I151" s="114"/>
    </row>
    <row r="152" spans="1:9" ht="30.75" customHeight="1">
      <c r="A152" s="72" t="s">
        <v>424</v>
      </c>
      <c r="B152" s="4" t="s">
        <v>425</v>
      </c>
      <c r="C152" s="4" t="s">
        <v>12</v>
      </c>
      <c r="D152" s="18" t="s">
        <v>13</v>
      </c>
      <c r="E152" s="30" t="s">
        <v>341</v>
      </c>
      <c r="F152" s="63" t="s">
        <v>12</v>
      </c>
      <c r="G152" s="62" t="s">
        <v>86</v>
      </c>
      <c r="H152" s="85" t="s">
        <v>22</v>
      </c>
      <c r="I152" s="114"/>
    </row>
    <row r="153" spans="1:9" ht="30.75" customHeight="1">
      <c r="A153" s="72" t="s">
        <v>426</v>
      </c>
      <c r="B153" s="4" t="s">
        <v>427</v>
      </c>
      <c r="C153" s="4" t="s">
        <v>12</v>
      </c>
      <c r="D153" s="18" t="s">
        <v>13</v>
      </c>
      <c r="E153" s="30" t="s">
        <v>428</v>
      </c>
      <c r="F153" s="63" t="s">
        <v>12</v>
      </c>
      <c r="G153" s="62" t="s">
        <v>86</v>
      </c>
      <c r="H153" s="85" t="s">
        <v>22</v>
      </c>
      <c r="I153" s="114"/>
    </row>
    <row r="154" spans="1:9" ht="30.75" customHeight="1">
      <c r="A154" s="74" t="s">
        <v>429</v>
      </c>
      <c r="B154" s="75" t="s">
        <v>430</v>
      </c>
      <c r="C154" s="75" t="s">
        <v>12</v>
      </c>
      <c r="D154" s="76" t="s">
        <v>304</v>
      </c>
      <c r="E154" s="77" t="s">
        <v>294</v>
      </c>
      <c r="F154" s="78" t="s">
        <v>12</v>
      </c>
      <c r="G154" s="79" t="s">
        <v>86</v>
      </c>
      <c r="H154" s="87" t="s">
        <v>22</v>
      </c>
      <c r="I154" s="115"/>
    </row>
    <row r="155" spans="1:9" ht="30.75" customHeight="1">
      <c r="A155" s="52"/>
      <c r="B155" s="52"/>
      <c r="C155" s="52"/>
      <c r="E155"/>
      <c r="F155" s="53"/>
      <c r="G155" s="53"/>
      <c r="H155" s="28"/>
      <c r="I155" s="54"/>
    </row>
    <row r="156" spans="1:9" ht="30.75" customHeight="1">
      <c r="E156"/>
      <c r="H156" s="29" t="s">
        <v>431</v>
      </c>
      <c r="I156" s="37">
        <f>SUM(I96,I92,I90,I88,I80,I72,I64,I105,I29,I10,I3)</f>
        <v>141</v>
      </c>
    </row>
    <row r="158" spans="1:9" ht="68.25" customHeight="1">
      <c r="A158" s="112" t="s">
        <v>432</v>
      </c>
      <c r="B158" s="113"/>
      <c r="C158" s="113"/>
      <c r="D158" s="113"/>
      <c r="E158" s="113"/>
      <c r="F158" s="113"/>
      <c r="G158" s="113"/>
      <c r="H158" s="113"/>
      <c r="I158" s="113"/>
    </row>
  </sheetData>
  <autoFilter ref="A1:I156" xr:uid="{00000000-0009-0000-0000-000000000000}"/>
  <sortState xmlns:xlrd2="http://schemas.microsoft.com/office/spreadsheetml/2017/richdata2" ref="A76:H78">
    <sortCondition ref="A75"/>
  </sortState>
  <mergeCells count="19">
    <mergeCell ref="E28:I28"/>
    <mergeCell ref="E63:I63"/>
    <mergeCell ref="A2:I2"/>
    <mergeCell ref="A8:I9"/>
    <mergeCell ref="I3:I7"/>
    <mergeCell ref="H17:H25"/>
    <mergeCell ref="H54:H62"/>
    <mergeCell ref="I10:I27"/>
    <mergeCell ref="H64:H66"/>
    <mergeCell ref="I64:I70"/>
    <mergeCell ref="H80:H81"/>
    <mergeCell ref="I80:I86"/>
    <mergeCell ref="I29:I62"/>
    <mergeCell ref="I72:I78"/>
    <mergeCell ref="A158:I158"/>
    <mergeCell ref="I105:I154"/>
    <mergeCell ref="A104:I104"/>
    <mergeCell ref="I92:I94"/>
    <mergeCell ref="I96:I103"/>
  </mergeCells>
  <hyperlinks>
    <hyperlink ref="H11" r:id="rId1" xr:uid="{00000000-0004-0000-0000-000001000000}"/>
    <hyperlink ref="H75" r:id="rId2" xr:uid="{00000000-0004-0000-0000-000002000000}"/>
    <hyperlink ref="H93" r:id="rId3" xr:uid="{00000000-0004-0000-0000-000003000000}"/>
    <hyperlink ref="H92" r:id="rId4" xr:uid="{00000000-0004-0000-0000-000004000000}"/>
    <hyperlink ref="H10" r:id="rId5" xr:uid="{00000000-0004-0000-0000-000006000000}"/>
    <hyperlink ref="H15" r:id="rId6" xr:uid="{00000000-0004-0000-0000-000007000000}"/>
    <hyperlink ref="H3" r:id="rId7" xr:uid="{00000000-0004-0000-0000-00000B000000}"/>
    <hyperlink ref="H4" r:id="rId8" xr:uid="{00000000-0004-0000-0000-00000C000000}"/>
    <hyperlink ref="H17:H21" r:id="rId9" display="Link " xr:uid="{00000000-0004-0000-0000-00000D000000}"/>
    <hyperlink ref="H69" r:id="rId10" xr:uid="{00000000-0004-0000-0000-00000E000000}"/>
    <hyperlink ref="H70" r:id="rId11" xr:uid="{00000000-0004-0000-0000-00000F000000}"/>
    <hyperlink ref="H68" r:id="rId12" xr:uid="{00000000-0004-0000-0000-000010000000}"/>
    <hyperlink ref="H67" r:id="rId13" xr:uid="{00000000-0004-0000-0000-000013000000}"/>
    <hyperlink ref="H94" r:id="rId14" xr:uid="{00000000-0004-0000-0000-000015000000}"/>
    <hyperlink ref="H78" r:id="rId15" xr:uid="{00000000-0004-0000-0000-000016000000}"/>
    <hyperlink ref="H76" r:id="rId16" xr:uid="{00000000-0004-0000-0000-000017000000}"/>
    <hyperlink ref="H97" r:id="rId17" xr:uid="{00000000-0004-0000-0000-000019000000}"/>
    <hyperlink ref="H29" r:id="rId18" xr:uid="{00000000-0004-0000-0000-00001A000000}"/>
    <hyperlink ref="H5" r:id="rId19" xr:uid="{00000000-0004-0000-0000-00001B000000}"/>
    <hyperlink ref="H52" r:id="rId20" xr:uid="{00000000-0004-0000-0000-00001D000000}"/>
    <hyperlink ref="H45" r:id="rId21" xr:uid="{00000000-0004-0000-0000-00001E000000}"/>
    <hyperlink ref="H41" r:id="rId22" xr:uid="{00000000-0004-0000-0000-00001F000000}"/>
    <hyperlink ref="H37" r:id="rId23" xr:uid="{00000000-0004-0000-0000-000020000000}"/>
    <hyperlink ref="H103" r:id="rId24" xr:uid="{00000000-0004-0000-0000-000022000000}"/>
    <hyperlink ref="H40" r:id="rId25" xr:uid="{00000000-0004-0000-0000-000024000000}"/>
    <hyperlink ref="H30" r:id="rId26" xr:uid="{00000000-0004-0000-0000-000025000000}"/>
    <hyperlink ref="H31" r:id="rId27" xr:uid="{00000000-0004-0000-0000-000026000000}"/>
    <hyperlink ref="H34" r:id="rId28" xr:uid="{00000000-0004-0000-0000-000027000000}"/>
    <hyperlink ref="H96" r:id="rId29" xr:uid="{00000000-0004-0000-0000-000028000000}"/>
    <hyperlink ref="H82" r:id="rId30" xr:uid="{00000000-0004-0000-0000-000029000000}"/>
    <hyperlink ref="H13" r:id="rId31" xr:uid="{00000000-0004-0000-0000-00002B000000}"/>
    <hyperlink ref="H14" r:id="rId32" xr:uid="{00000000-0004-0000-0000-00002C000000}"/>
    <hyperlink ref="H51" r:id="rId33" xr:uid="{00000000-0004-0000-0000-00002D000000}"/>
    <hyperlink ref="H74" r:id="rId34" xr:uid="{00000000-0004-0000-0000-000032000000}"/>
    <hyperlink ref="H64:H66" r:id="rId35" display="Link " xr:uid="{00000000-0004-0000-0000-000034000000}"/>
    <hyperlink ref="H77" r:id="rId36" xr:uid="{00000000-0004-0000-0000-000036000000}"/>
    <hyperlink ref="H43" r:id="rId37" xr:uid="{00000000-0004-0000-0000-000037000000}"/>
    <hyperlink ref="H86" r:id="rId38" xr:uid="{00000000-0004-0000-0000-000038000000}"/>
    <hyperlink ref="H44" r:id="rId39" xr:uid="{00000000-0004-0000-0000-000039000000}"/>
    <hyperlink ref="H47" r:id="rId40" xr:uid="{00000000-0004-0000-0000-00003A000000}"/>
    <hyperlink ref="H39" r:id="rId41" xr:uid="{4187915A-A7ED-4C93-928C-3D813C42DE5D}"/>
    <hyperlink ref="H48" r:id="rId42" xr:uid="{D272E358-458D-4283-A5DB-B20644951BFC}"/>
    <hyperlink ref="H16" r:id="rId43" xr:uid="{29F00F2B-43E9-4BC6-BB25-4EF1C5FE03AE}"/>
    <hyperlink ref="H50" r:id="rId44" xr:uid="{E6B94709-07FD-459D-AC2D-4EBD9A69588D}"/>
    <hyperlink ref="H33" r:id="rId45" xr:uid="{F853E56E-E67B-4856-8D9B-427C004E5B42}"/>
    <hyperlink ref="H84" r:id="rId46" xr:uid="{1B2878DF-1309-4F45-8B4F-DCE5AA039B9A}"/>
    <hyperlink ref="H80" r:id="rId47" xr:uid="{00000000-0004-0000-0000-000014000000}"/>
    <hyperlink ref="H32" r:id="rId48" xr:uid="{03113252-5526-4094-A36A-67F73AF97B6A}"/>
    <hyperlink ref="H83" r:id="rId49" xr:uid="{1E9D2CF2-D723-4949-ACB1-E58A82062A49}"/>
    <hyperlink ref="H85" r:id="rId50" xr:uid="{141DE38F-EC50-4B3C-9104-8BD833716168}"/>
    <hyperlink ref="H88" r:id="rId51" xr:uid="{13070366-2E99-424B-92CD-1722C4FE7EB7}"/>
    <hyperlink ref="H26" r:id="rId52" xr:uid="{0D264C1E-BED2-47AD-BC6B-537E7AB3F77F}"/>
    <hyperlink ref="H27" r:id="rId53" xr:uid="{7E642EFD-EBD8-4605-BA86-B60B298984F5}"/>
    <hyperlink ref="H72" r:id="rId54" xr:uid="{36DA144B-1B3F-4822-A3F0-DAC9BD221D08}"/>
    <hyperlink ref="H99" r:id="rId55" xr:uid="{CFD59E69-39C4-4D6F-8F21-297325F2B78C}"/>
    <hyperlink ref="H101" r:id="rId56" xr:uid="{6F6EC81D-5E1F-4BB0-A0BD-29E5A3129AA5}"/>
    <hyperlink ref="H73" r:id="rId57" xr:uid="{C15DBFBE-6F5A-4844-B1D0-4E052BD5C2D9}"/>
    <hyperlink ref="H117" r:id="rId58" xr:uid="{C48FC848-565E-4040-AABD-F3F997A2D46C}"/>
    <hyperlink ref="H135" r:id="rId59" xr:uid="{39F79D19-3166-4AB4-9FED-E75E8710D5CA}"/>
    <hyperlink ref="H146" r:id="rId60" xr:uid="{6984A8AF-9A4B-4D20-A8B6-14E5AF0052D1}"/>
    <hyperlink ref="H151" r:id="rId61" xr:uid="{C2DFB6D1-C051-4A8D-925B-4E9F4720DE12}"/>
    <hyperlink ref="H118" r:id="rId62" xr:uid="{15874076-9603-4D25-866D-FD685DB424A1}"/>
    <hyperlink ref="H143" r:id="rId63" xr:uid="{E6D645C3-B07C-4CC3-B0C1-032501BCCCA0}"/>
    <hyperlink ref="H100" r:id="rId64" xr:uid="{9E446719-D501-4A19-8FFD-4A83BB4D1909}"/>
    <hyperlink ref="H142" r:id="rId65" xr:uid="{36545145-9201-403B-9A84-DD24895D1B77}"/>
    <hyperlink ref="H42" r:id="rId66" xr:uid="{8DA7D584-16F5-46FB-B44B-B079F3861B7A}"/>
    <hyperlink ref="H35" r:id="rId67" xr:uid="{577EFA6C-1FAC-4B75-BEA0-B70EB477C892}"/>
    <hyperlink ref="H36" r:id="rId68" xr:uid="{9FB3F315-58F9-4F72-8F33-53BA4D6EE1A5}"/>
    <hyperlink ref="H38" r:id="rId69" xr:uid="{24815886-DBB1-4D37-8013-14CAF83C93C8}"/>
    <hyperlink ref="H7" r:id="rId70" xr:uid="{B34CA707-A774-4CB9-B26E-E2DF98F2F580}"/>
    <hyperlink ref="H107" r:id="rId71" xr:uid="{12A924BD-B968-4979-BD90-9BC38116A480}"/>
    <hyperlink ref="H121" r:id="rId72" xr:uid="{7978BB3B-774C-4FE9-A343-D438E47CF45B}"/>
    <hyperlink ref="H123" r:id="rId73" xr:uid="{7EB74536-0283-472B-AC53-1B78173C7720}"/>
    <hyperlink ref="H124" r:id="rId74" xr:uid="{57D3B662-3DA3-4623-915F-DDA34657A645}"/>
    <hyperlink ref="H149" r:id="rId75" xr:uid="{E8E89FCD-F582-4142-86D3-F87E9690148D}"/>
    <hyperlink ref="H150" r:id="rId76" xr:uid="{EE72B319-FFED-4F10-8040-17D091165B00}"/>
    <hyperlink ref="H108" r:id="rId77" xr:uid="{D9F6841E-6D20-449B-901D-9A9059157193}"/>
    <hyperlink ref="H122" r:id="rId78" xr:uid="{E23F2BCD-5E64-45DC-A620-6CE89595B89F}"/>
    <hyperlink ref="H126" r:id="rId79" xr:uid="{AA683388-19ED-488A-92D8-343C8D7294DC}"/>
    <hyperlink ref="H127" r:id="rId80" xr:uid="{66B1C5F5-D572-434E-B1D5-E0FE42AED370}"/>
    <hyperlink ref="H134" r:id="rId81" xr:uid="{473F9868-02D7-4A4A-9BC2-826D8A5581EE}"/>
    <hyperlink ref="H125" r:id="rId82" location="tabs-8ee21bc7-5ce2-4d17-a898-0c4df8556c6e" xr:uid="{3F6FD9AD-8981-4753-8345-02E040A47B1D}"/>
    <hyperlink ref="H154" r:id="rId83" location="tabs-8ee21bc7-5ce2-4d17-a898-0c4df8556c6e" xr:uid="{8A51007D-C8D1-436B-9AAC-0B7C532E02AA}"/>
    <hyperlink ref="H53" r:id="rId84" xr:uid="{77622BE6-26D6-4FDD-B1AD-5E0798BB1C96}"/>
    <hyperlink ref="H54:H62" r:id="rId85" display="Link" xr:uid="{379748A3-60DD-4951-AB4C-852AE567E483}"/>
    <hyperlink ref="H131" r:id="rId86" xr:uid="{271550B0-7406-4AF4-936D-10CCAB1548B9}"/>
    <hyperlink ref="H105" r:id="rId87" xr:uid="{99C292E6-4B22-405A-86DD-5F414550E0B8}"/>
    <hyperlink ref="H141" r:id="rId88" xr:uid="{7C495649-7C89-4CF5-952A-701DD09EAA44}"/>
    <hyperlink ref="H132" r:id="rId89" xr:uid="{EB3E2766-F051-4991-AEFE-53CB747F3B11}"/>
    <hyperlink ref="H133" r:id="rId90" xr:uid="{C423762D-691C-480C-8F3E-8A995C4690D0}"/>
    <hyperlink ref="H144" r:id="rId91" location="tabs-8ee21bc7-5ce2-4d17-a898-0c4df8556c6e" xr:uid="{C1AD1F62-C36D-487B-AC56-9CBA144DB1BC}"/>
    <hyperlink ref="H90" r:id="rId92" xr:uid="{83896B9E-E073-4062-ACA7-8440CC88BE0E}"/>
    <hyperlink ref="H152" r:id="rId93" xr:uid="{A4A17E76-00E7-46E3-84FF-700EB6253679}"/>
    <hyperlink ref="H145" r:id="rId94" xr:uid="{15B6E0EC-7A64-473C-9DF8-EBB2A7E6F868}"/>
    <hyperlink ref="H98" r:id="rId95" location="tabs-8ee21bc7-5ce2-4d17-a898-0c4df8556c6e" xr:uid="{80E01A1E-EF2A-409A-B4BC-EDA4979C2F08}"/>
    <hyperlink ref="H119" r:id="rId96" xr:uid="{DBE5B707-0CF0-4F09-83F7-544DDB2AA978}"/>
    <hyperlink ref="H153" r:id="rId97" location="tabs-3f07d0ec-2811-42e9-9caa-bbda2184c6bf" xr:uid="{E9F4F9B5-8240-4E22-95B1-989DB479E849}"/>
    <hyperlink ref="H106" r:id="rId98" xr:uid="{AABD90EC-8ADD-4C06-9D13-2F08A99B9B6A}"/>
    <hyperlink ref="H140" r:id="rId99" location="tabs-8ee21bc7-5ce2-4d17-a898-0c4df8556c6e" xr:uid="{71363E3B-7769-4B8F-B8FE-54D2B461B590}"/>
    <hyperlink ref="H138" r:id="rId100" location="tabs-8ee21bc7-5ce2-4d17-a898-0c4df8556c6e" xr:uid="{AAAAD130-32F5-4E6E-82C0-D9EE2F387AFF}"/>
    <hyperlink ref="H109" r:id="rId101" location="tabs-8ee21bc7-5ce2-4d17-a898-0c4df8556c6e" xr:uid="{D131701B-BBB1-4BB5-B8FB-2BFE4666C0D7}"/>
    <hyperlink ref="H110" r:id="rId102" location="tabs-8ee21bc7-5ce2-4d17-a898-0c4df8556c6e" xr:uid="{49336895-D58B-4373-B434-BBA3179E1C86}"/>
    <hyperlink ref="H102" r:id="rId103" xr:uid="{52C90444-AF3F-42EA-9874-5DD76D013DF9}"/>
    <hyperlink ref="H115" r:id="rId104" xr:uid="{CEBE47F8-C09A-44F7-81B7-D72FA72C4347}"/>
    <hyperlink ref="H114" r:id="rId105" xr:uid="{E4547091-2F80-4AF2-A0B7-C0B96CAA8983}"/>
    <hyperlink ref="H120" r:id="rId106" xr:uid="{7C7AEDF4-DC36-4A42-82AD-AA15C2906B91}"/>
    <hyperlink ref="H147" r:id="rId107" xr:uid="{A6984B67-BA5D-492C-8F26-9E785ECE96E5}"/>
    <hyperlink ref="H116" r:id="rId108" xr:uid="{1813C3AD-11DD-4728-AC6C-A8BC90E9A76E}"/>
    <hyperlink ref="H49" r:id="rId109" xr:uid="{81788BF4-88AE-4799-A9B8-3E2A6CF86929}"/>
    <hyperlink ref="H46" r:id="rId110" xr:uid="{DF07F2E4-CFFD-4DF9-80D0-05B45E38231C}"/>
    <hyperlink ref="H148" r:id="rId111" xr:uid="{0C8280FA-D3E4-4D6F-8C88-3B31822311EE}"/>
    <hyperlink ref="H139" r:id="rId112" location="ametf" xr:uid="{15C51242-42FA-47CF-A6DF-E75D92CB17FA}"/>
    <hyperlink ref="H136" r:id="rId113" xr:uid="{ACFB26A0-4CC2-4D2C-A4DC-3F2E34C307B0}"/>
    <hyperlink ref="H137" r:id="rId114" xr:uid="{9485E29E-F8D7-44DB-AF6C-761A06E81EF3}"/>
    <hyperlink ref="H129" r:id="rId115" xr:uid="{05445FC3-2386-49D9-8B60-D3983A593894}"/>
    <hyperlink ref="H130" r:id="rId116" xr:uid="{8812EE4A-4FC5-4E22-9D06-1E4F9E5A0AFA}"/>
    <hyperlink ref="H128" r:id="rId117" xr:uid="{5226ADF8-2D1E-451C-9ADB-A1CDD4B3FC4C}"/>
    <hyperlink ref="H113" r:id="rId118" location="ametf" xr:uid="{0D0FE272-1215-4905-B74A-89C6DD70A911}"/>
    <hyperlink ref="H112" r:id="rId119" xr:uid="{7A4A34C8-1F23-4DC0-8E89-4A3A02D1E07C}"/>
    <hyperlink ref="H111" r:id="rId120" xr:uid="{0F4C0CB0-09C1-4EF1-AAA1-6DC66D62D850}"/>
    <hyperlink ref="H12" r:id="rId121" location="ametf" xr:uid="{DA2046BA-1909-4D72-80C6-5EB1D9A8F02A}"/>
  </hyperlinks>
  <pageMargins left="0.7" right="0.7" top="0.75" bottom="0.75" header="0.3" footer="0.3"/>
  <pageSetup orientation="portrait" r:id="rId1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20480-D893-410F-B14D-A865416C626C}">
  <dimension ref="A1:D142"/>
  <sheetViews>
    <sheetView topLeftCell="A51" workbookViewId="0">
      <selection activeCell="A68" sqref="A68:D68"/>
    </sheetView>
  </sheetViews>
  <sheetFormatPr defaultRowHeight="15"/>
  <sheetData>
    <row r="1" spans="1:4">
      <c r="A1" t="s">
        <v>0</v>
      </c>
    </row>
    <row r="2" spans="1:4">
      <c r="A2" s="6" t="s">
        <v>292</v>
      </c>
      <c r="C2" t="b">
        <f>D2=A2</f>
        <v>1</v>
      </c>
      <c r="D2" s="108" t="s">
        <v>292</v>
      </c>
    </row>
    <row r="3" spans="1:4">
      <c r="A3" s="3" t="s">
        <v>295</v>
      </c>
      <c r="C3" t="b">
        <f t="shared" ref="C3:C66" si="0">D3=A3</f>
        <v>1</v>
      </c>
      <c r="D3" s="109" t="s">
        <v>295</v>
      </c>
    </row>
    <row r="4" spans="1:4">
      <c r="A4" s="3" t="s">
        <v>297</v>
      </c>
      <c r="C4" t="b">
        <f t="shared" si="0"/>
        <v>1</v>
      </c>
      <c r="D4" s="109" t="s">
        <v>297</v>
      </c>
    </row>
    <row r="5" spans="1:4">
      <c r="A5" s="3" t="s">
        <v>300</v>
      </c>
      <c r="C5" t="b">
        <f t="shared" si="0"/>
        <v>1</v>
      </c>
      <c r="D5" s="109" t="s">
        <v>300</v>
      </c>
    </row>
    <row r="6" spans="1:4">
      <c r="A6" s="14" t="s">
        <v>302</v>
      </c>
      <c r="C6" t="b">
        <f t="shared" si="0"/>
        <v>1</v>
      </c>
      <c r="D6" s="109" t="s">
        <v>302</v>
      </c>
    </row>
    <row r="7" spans="1:4">
      <c r="A7" s="7" t="s">
        <v>306</v>
      </c>
      <c r="C7" t="b">
        <f t="shared" si="0"/>
        <v>1</v>
      </c>
      <c r="D7" s="109" t="s">
        <v>306</v>
      </c>
    </row>
    <row r="8" spans="1:4">
      <c r="A8" s="7"/>
      <c r="C8" t="b">
        <f t="shared" si="0"/>
        <v>0</v>
      </c>
      <c r="D8" s="110" t="s">
        <v>309</v>
      </c>
    </row>
    <row r="9" spans="1:4">
      <c r="A9" s="7"/>
      <c r="C9" t="b">
        <f t="shared" si="0"/>
        <v>0</v>
      </c>
      <c r="D9" s="110" t="s">
        <v>312</v>
      </c>
    </row>
    <row r="10" spans="1:4">
      <c r="A10" s="4" t="s">
        <v>315</v>
      </c>
      <c r="C10" t="b">
        <f t="shared" si="0"/>
        <v>1</v>
      </c>
      <c r="D10" s="109" t="s">
        <v>315</v>
      </c>
    </row>
    <row r="11" spans="1:4">
      <c r="A11" s="6" t="s">
        <v>318</v>
      </c>
      <c r="C11" t="b">
        <f t="shared" si="0"/>
        <v>1</v>
      </c>
      <c r="D11" s="109" t="s">
        <v>318</v>
      </c>
    </row>
    <row r="12" spans="1:4">
      <c r="A12" s="3" t="s">
        <v>321</v>
      </c>
      <c r="C12" t="b">
        <f t="shared" si="0"/>
        <v>1</v>
      </c>
      <c r="D12" s="109" t="s">
        <v>321</v>
      </c>
    </row>
    <row r="13" spans="1:4">
      <c r="A13" s="3" t="s">
        <v>324</v>
      </c>
      <c r="C13" t="b">
        <f t="shared" si="0"/>
        <v>1</v>
      </c>
      <c r="D13" s="109" t="s">
        <v>324</v>
      </c>
    </row>
    <row r="14" spans="1:4">
      <c r="A14" s="3" t="s">
        <v>327</v>
      </c>
      <c r="C14" t="b">
        <f t="shared" si="0"/>
        <v>1</v>
      </c>
      <c r="D14" s="109" t="s">
        <v>327</v>
      </c>
    </row>
    <row r="15" spans="1:4">
      <c r="A15" s="3" t="s">
        <v>330</v>
      </c>
      <c r="C15" t="b">
        <f t="shared" si="0"/>
        <v>1</v>
      </c>
      <c r="D15" s="109" t="s">
        <v>330</v>
      </c>
    </row>
    <row r="16" spans="1:4">
      <c r="A16" s="3" t="s">
        <v>333</v>
      </c>
      <c r="C16" t="b">
        <f t="shared" si="0"/>
        <v>1</v>
      </c>
      <c r="D16" s="109" t="s">
        <v>333</v>
      </c>
    </row>
    <row r="17" spans="1:4">
      <c r="A17" s="3" t="s">
        <v>336</v>
      </c>
      <c r="C17" t="b">
        <f t="shared" si="0"/>
        <v>1</v>
      </c>
      <c r="D17" s="109" t="s">
        <v>336</v>
      </c>
    </row>
    <row r="18" spans="1:4">
      <c r="A18" s="3" t="s">
        <v>339</v>
      </c>
      <c r="C18" t="b">
        <f t="shared" si="0"/>
        <v>1</v>
      </c>
      <c r="D18" s="109" t="s">
        <v>339</v>
      </c>
    </row>
    <row r="19" spans="1:4">
      <c r="A19" s="3" t="s">
        <v>342</v>
      </c>
      <c r="C19" t="b">
        <f t="shared" si="0"/>
        <v>1</v>
      </c>
      <c r="D19" s="109" t="s">
        <v>342</v>
      </c>
    </row>
    <row r="20" spans="1:4">
      <c r="A20" s="3" t="s">
        <v>344</v>
      </c>
      <c r="C20" t="b">
        <f t="shared" si="0"/>
        <v>1</v>
      </c>
      <c r="D20" s="109" t="s">
        <v>344</v>
      </c>
    </row>
    <row r="21" spans="1:4">
      <c r="A21" s="12" t="s">
        <v>347</v>
      </c>
      <c r="C21" t="b">
        <f t="shared" si="0"/>
        <v>1</v>
      </c>
      <c r="D21" s="109" t="s">
        <v>347</v>
      </c>
    </row>
    <row r="22" spans="1:4">
      <c r="A22" s="3" t="s">
        <v>349</v>
      </c>
      <c r="C22" t="b">
        <f t="shared" si="0"/>
        <v>1</v>
      </c>
      <c r="D22" s="109" t="s">
        <v>349</v>
      </c>
    </row>
    <row r="23" spans="1:4">
      <c r="A23" s="3" t="s">
        <v>351</v>
      </c>
      <c r="C23" t="b">
        <f t="shared" si="0"/>
        <v>1</v>
      </c>
      <c r="D23" s="109" t="s">
        <v>351</v>
      </c>
    </row>
    <row r="24" spans="1:4">
      <c r="A24" s="4" t="s">
        <v>353</v>
      </c>
      <c r="C24" t="b">
        <f t="shared" si="0"/>
        <v>1</v>
      </c>
      <c r="D24" s="109" t="s">
        <v>353</v>
      </c>
    </row>
    <row r="25" spans="1:4">
      <c r="A25" s="4" t="s">
        <v>207</v>
      </c>
      <c r="C25" t="b">
        <f t="shared" si="0"/>
        <v>1</v>
      </c>
      <c r="D25" s="109" t="s">
        <v>207</v>
      </c>
    </row>
    <row r="26" spans="1:4">
      <c r="A26" s="20" t="s">
        <v>83</v>
      </c>
      <c r="C26" t="b">
        <f t="shared" si="0"/>
        <v>1</v>
      </c>
      <c r="D26" s="109" t="s">
        <v>83</v>
      </c>
    </row>
    <row r="27" spans="1:4">
      <c r="A27" s="3" t="s">
        <v>259</v>
      </c>
      <c r="C27" t="b">
        <f t="shared" si="0"/>
        <v>1</v>
      </c>
      <c r="D27" s="109" t="s">
        <v>259</v>
      </c>
    </row>
    <row r="28" spans="1:4">
      <c r="A28" s="3" t="s">
        <v>210</v>
      </c>
      <c r="C28" t="b">
        <f t="shared" si="0"/>
        <v>1</v>
      </c>
      <c r="D28" s="109" t="s">
        <v>210</v>
      </c>
    </row>
    <row r="29" spans="1:4">
      <c r="A29" s="17" t="s">
        <v>28</v>
      </c>
      <c r="C29" t="b">
        <f t="shared" si="0"/>
        <v>1</v>
      </c>
      <c r="D29" s="109" t="s">
        <v>28</v>
      </c>
    </row>
    <row r="30" spans="1:4">
      <c r="A30" s="3" t="s">
        <v>232</v>
      </c>
      <c r="C30" t="b">
        <f t="shared" si="0"/>
        <v>1</v>
      </c>
      <c r="D30" s="109" t="s">
        <v>232</v>
      </c>
    </row>
    <row r="31" spans="1:4">
      <c r="A31" s="3" t="s">
        <v>229</v>
      </c>
      <c r="C31" t="b">
        <f t="shared" si="0"/>
        <v>1</v>
      </c>
      <c r="D31" s="109" t="s">
        <v>229</v>
      </c>
    </row>
    <row r="32" spans="1:4">
      <c r="A32" s="3" t="s">
        <v>356</v>
      </c>
      <c r="C32" t="b">
        <f t="shared" si="0"/>
        <v>1</v>
      </c>
      <c r="D32" s="109" t="s">
        <v>356</v>
      </c>
    </row>
    <row r="33" spans="1:4">
      <c r="A33" s="3" t="s">
        <v>359</v>
      </c>
      <c r="C33" t="b">
        <f t="shared" si="0"/>
        <v>1</v>
      </c>
      <c r="D33" s="109" t="s">
        <v>359</v>
      </c>
    </row>
    <row r="34" spans="1:4">
      <c r="A34" s="3" t="s">
        <v>362</v>
      </c>
      <c r="C34" t="b">
        <f t="shared" si="0"/>
        <v>1</v>
      </c>
      <c r="D34" s="109" t="s">
        <v>362</v>
      </c>
    </row>
    <row r="35" spans="1:4">
      <c r="A35" s="3" t="s">
        <v>365</v>
      </c>
      <c r="C35" t="b">
        <f t="shared" si="0"/>
        <v>1</v>
      </c>
      <c r="D35" s="109" t="s">
        <v>365</v>
      </c>
    </row>
    <row r="36" spans="1:4">
      <c r="A36" s="3" t="s">
        <v>370</v>
      </c>
      <c r="C36" t="b">
        <f t="shared" si="0"/>
        <v>1</v>
      </c>
      <c r="D36" s="109" t="s">
        <v>370</v>
      </c>
    </row>
    <row r="37" spans="1:4">
      <c r="A37" s="3" t="s">
        <v>367</v>
      </c>
      <c r="C37" t="b">
        <f t="shared" si="0"/>
        <v>1</v>
      </c>
      <c r="D37" s="109" t="s">
        <v>367</v>
      </c>
    </row>
    <row r="38" spans="1:4">
      <c r="A38" s="3" t="s">
        <v>87</v>
      </c>
      <c r="C38" t="b">
        <f t="shared" si="0"/>
        <v>1</v>
      </c>
      <c r="D38" s="109" t="s">
        <v>87</v>
      </c>
    </row>
    <row r="39" spans="1:4">
      <c r="A39" s="3" t="s">
        <v>90</v>
      </c>
      <c r="C39" t="b">
        <f t="shared" si="0"/>
        <v>1</v>
      </c>
      <c r="D39" s="109" t="s">
        <v>90</v>
      </c>
    </row>
    <row r="40" spans="1:4">
      <c r="A40" s="3" t="s">
        <v>213</v>
      </c>
      <c r="C40" t="b">
        <f t="shared" si="0"/>
        <v>1</v>
      </c>
      <c r="D40" s="109" t="s">
        <v>213</v>
      </c>
    </row>
    <row r="41" spans="1:4">
      <c r="A41" s="3" t="s">
        <v>93</v>
      </c>
      <c r="C41" t="b">
        <f t="shared" si="0"/>
        <v>1</v>
      </c>
      <c r="D41" s="109" t="s">
        <v>93</v>
      </c>
    </row>
    <row r="42" spans="1:4">
      <c r="A42" s="3" t="s">
        <v>235</v>
      </c>
      <c r="C42" t="b">
        <f t="shared" si="0"/>
        <v>1</v>
      </c>
      <c r="D42" s="109" t="s">
        <v>235</v>
      </c>
    </row>
    <row r="43" spans="1:4">
      <c r="A43" s="3" t="s">
        <v>186</v>
      </c>
      <c r="C43" t="b">
        <f t="shared" si="0"/>
        <v>1</v>
      </c>
      <c r="D43" s="109" t="s">
        <v>186</v>
      </c>
    </row>
    <row r="44" spans="1:4">
      <c r="A44" s="3" t="s">
        <v>269</v>
      </c>
      <c r="C44" t="b">
        <f t="shared" si="0"/>
        <v>1</v>
      </c>
      <c r="D44" s="109" t="s">
        <v>269</v>
      </c>
    </row>
    <row r="45" spans="1:4">
      <c r="A45" s="3" t="s">
        <v>189</v>
      </c>
      <c r="C45" t="b">
        <f t="shared" si="0"/>
        <v>1</v>
      </c>
      <c r="D45" s="109" t="s">
        <v>189</v>
      </c>
    </row>
    <row r="46" spans="1:4">
      <c r="A46" s="3" t="s">
        <v>192</v>
      </c>
      <c r="C46" t="b">
        <f t="shared" si="0"/>
        <v>1</v>
      </c>
      <c r="D46" s="109" t="s">
        <v>192</v>
      </c>
    </row>
    <row r="47" spans="1:4">
      <c r="A47" s="3" t="s">
        <v>195</v>
      </c>
      <c r="C47" t="b">
        <f t="shared" si="0"/>
        <v>1</v>
      </c>
      <c r="D47" s="109" t="s">
        <v>195</v>
      </c>
    </row>
    <row r="48" spans="1:4">
      <c r="A48" s="3" t="s">
        <v>373</v>
      </c>
      <c r="C48" t="b">
        <f t="shared" si="0"/>
        <v>1</v>
      </c>
      <c r="D48" s="109" t="s">
        <v>373</v>
      </c>
    </row>
    <row r="49" spans="1:4">
      <c r="A49" s="3" t="s">
        <v>262</v>
      </c>
      <c r="C49" t="b">
        <f t="shared" si="0"/>
        <v>1</v>
      </c>
      <c r="D49" s="109" t="s">
        <v>262</v>
      </c>
    </row>
    <row r="50" spans="1:4">
      <c r="A50" s="3" t="s">
        <v>96</v>
      </c>
      <c r="C50" t="b">
        <f t="shared" si="0"/>
        <v>1</v>
      </c>
      <c r="D50" s="109" t="s">
        <v>96</v>
      </c>
    </row>
    <row r="51" spans="1:4">
      <c r="A51" s="17" t="s">
        <v>17</v>
      </c>
      <c r="C51" t="b">
        <f t="shared" si="0"/>
        <v>1</v>
      </c>
      <c r="D51" s="109" t="s">
        <v>17</v>
      </c>
    </row>
    <row r="52" spans="1:4">
      <c r="A52" s="17" t="s">
        <v>10</v>
      </c>
      <c r="C52" t="b">
        <f t="shared" si="0"/>
        <v>1</v>
      </c>
      <c r="D52" s="109" t="s">
        <v>10</v>
      </c>
    </row>
    <row r="53" spans="1:4">
      <c r="A53" s="3" t="s">
        <v>238</v>
      </c>
      <c r="C53" t="b">
        <f t="shared" si="0"/>
        <v>1</v>
      </c>
      <c r="D53" s="109" t="s">
        <v>238</v>
      </c>
    </row>
    <row r="54" spans="1:4">
      <c r="A54" s="3" t="s">
        <v>99</v>
      </c>
      <c r="C54" t="b">
        <f t="shared" si="0"/>
        <v>1</v>
      </c>
      <c r="D54" s="109" t="s">
        <v>99</v>
      </c>
    </row>
    <row r="55" spans="1:4">
      <c r="A55" s="3" t="s">
        <v>102</v>
      </c>
      <c r="C55" t="b">
        <f t="shared" si="0"/>
        <v>1</v>
      </c>
      <c r="D55" s="109" t="s">
        <v>102</v>
      </c>
    </row>
    <row r="56" spans="1:4">
      <c r="A56" s="3" t="s">
        <v>105</v>
      </c>
      <c r="C56" t="b">
        <f t="shared" si="0"/>
        <v>1</v>
      </c>
      <c r="D56" s="109" t="s">
        <v>105</v>
      </c>
    </row>
    <row r="57" spans="1:4">
      <c r="A57" s="3" t="s">
        <v>108</v>
      </c>
      <c r="C57" t="b">
        <f t="shared" si="0"/>
        <v>1</v>
      </c>
      <c r="D57" s="109" t="s">
        <v>108</v>
      </c>
    </row>
    <row r="58" spans="1:4">
      <c r="A58" s="3" t="s">
        <v>216</v>
      </c>
      <c r="C58" t="b">
        <f t="shared" si="0"/>
        <v>1</v>
      </c>
      <c r="D58" s="109" t="s">
        <v>216</v>
      </c>
    </row>
    <row r="59" spans="1:4">
      <c r="A59" s="104" t="s">
        <v>31</v>
      </c>
      <c r="C59" t="b">
        <f t="shared" si="0"/>
        <v>1</v>
      </c>
      <c r="D59" s="109" t="s">
        <v>31</v>
      </c>
    </row>
    <row r="60" spans="1:4">
      <c r="A60" s="18" t="s">
        <v>20</v>
      </c>
      <c r="C60" t="b">
        <f t="shared" si="0"/>
        <v>1</v>
      </c>
      <c r="D60" s="109" t="s">
        <v>20</v>
      </c>
    </row>
    <row r="61" spans="1:4">
      <c r="A61" s="4" t="s">
        <v>111</v>
      </c>
      <c r="C61" t="b">
        <f t="shared" si="0"/>
        <v>1</v>
      </c>
      <c r="D61" s="109" t="s">
        <v>111</v>
      </c>
    </row>
    <row r="62" spans="1:4">
      <c r="A62" s="4" t="s">
        <v>241</v>
      </c>
      <c r="C62" t="b">
        <f t="shared" si="0"/>
        <v>1</v>
      </c>
      <c r="D62" s="109" t="s">
        <v>241</v>
      </c>
    </row>
    <row r="63" spans="1:4">
      <c r="A63" s="4" t="s">
        <v>198</v>
      </c>
      <c r="C63" t="b">
        <f t="shared" si="0"/>
        <v>1</v>
      </c>
      <c r="D63" s="109" t="s">
        <v>198</v>
      </c>
    </row>
    <row r="64" spans="1:4">
      <c r="A64" s="4" t="s">
        <v>114</v>
      </c>
      <c r="C64" t="b">
        <f t="shared" si="0"/>
        <v>1</v>
      </c>
      <c r="D64" s="109" t="s">
        <v>114</v>
      </c>
    </row>
    <row r="65" spans="1:4">
      <c r="A65" s="4" t="s">
        <v>117</v>
      </c>
      <c r="C65" t="b">
        <f t="shared" si="0"/>
        <v>1</v>
      </c>
      <c r="D65" s="109" t="s">
        <v>117</v>
      </c>
    </row>
    <row r="66" spans="1:4">
      <c r="A66" s="12" t="s">
        <v>272</v>
      </c>
      <c r="C66" t="b">
        <f t="shared" si="0"/>
        <v>1</v>
      </c>
      <c r="D66" s="109" t="s">
        <v>272</v>
      </c>
    </row>
    <row r="67" spans="1:4">
      <c r="A67" s="7" t="s">
        <v>376</v>
      </c>
      <c r="C67" t="b">
        <f t="shared" ref="C67:C130" si="1">D67=A67</f>
        <v>1</v>
      </c>
      <c r="D67" s="109" t="s">
        <v>376</v>
      </c>
    </row>
    <row r="68" spans="1:4">
      <c r="A68" s="7" t="s">
        <v>379</v>
      </c>
      <c r="C68" t="b">
        <f t="shared" si="1"/>
        <v>1</v>
      </c>
      <c r="D68" s="109" t="s">
        <v>379</v>
      </c>
    </row>
    <row r="69" spans="1:4">
      <c r="A69" s="6" t="s">
        <v>201</v>
      </c>
      <c r="C69" t="b">
        <f t="shared" si="1"/>
        <v>1</v>
      </c>
      <c r="D69" s="109" t="s">
        <v>201</v>
      </c>
    </row>
    <row r="70" spans="1:4">
      <c r="A70" s="3" t="s">
        <v>203</v>
      </c>
      <c r="C70" t="b">
        <f t="shared" si="1"/>
        <v>1</v>
      </c>
      <c r="D70" s="109" t="s">
        <v>203</v>
      </c>
    </row>
    <row r="71" spans="1:4">
      <c r="A71" s="3" t="s">
        <v>385</v>
      </c>
      <c r="C71" t="b">
        <f t="shared" si="1"/>
        <v>1</v>
      </c>
      <c r="D71" s="109" t="s">
        <v>385</v>
      </c>
    </row>
    <row r="72" spans="1:4">
      <c r="A72" s="3" t="s">
        <v>382</v>
      </c>
      <c r="C72" t="b">
        <f t="shared" si="1"/>
        <v>1</v>
      </c>
      <c r="D72" s="109" t="s">
        <v>382</v>
      </c>
    </row>
    <row r="73" spans="1:4">
      <c r="A73" s="14" t="s">
        <v>388</v>
      </c>
      <c r="C73" t="b">
        <f t="shared" si="1"/>
        <v>1</v>
      </c>
      <c r="D73" s="109" t="s">
        <v>388</v>
      </c>
    </row>
    <row r="74" spans="1:4">
      <c r="A74" s="4" t="s">
        <v>391</v>
      </c>
      <c r="C74" t="b">
        <f t="shared" si="1"/>
        <v>1</v>
      </c>
      <c r="D74" s="109" t="s">
        <v>391</v>
      </c>
    </row>
    <row r="75" spans="1:4">
      <c r="A75" s="4" t="s">
        <v>394</v>
      </c>
      <c r="C75" t="b">
        <f t="shared" si="1"/>
        <v>1</v>
      </c>
      <c r="D75" s="109" t="s">
        <v>394</v>
      </c>
    </row>
    <row r="76" spans="1:4">
      <c r="A76" s="4" t="s">
        <v>400</v>
      </c>
      <c r="C76" t="b">
        <f t="shared" si="1"/>
        <v>1</v>
      </c>
      <c r="D76" s="109" t="s">
        <v>400</v>
      </c>
    </row>
    <row r="77" spans="1:4">
      <c r="A77" s="7" t="s">
        <v>397</v>
      </c>
      <c r="C77" t="b">
        <f t="shared" si="1"/>
        <v>1</v>
      </c>
      <c r="D77" s="109" t="s">
        <v>397</v>
      </c>
    </row>
    <row r="78" spans="1:4">
      <c r="A78" s="7" t="s">
        <v>403</v>
      </c>
      <c r="C78" t="b">
        <f t="shared" si="1"/>
        <v>1</v>
      </c>
      <c r="D78" s="109" t="s">
        <v>403</v>
      </c>
    </row>
    <row r="79" spans="1:4">
      <c r="A79" s="12" t="s">
        <v>406</v>
      </c>
      <c r="C79" t="b">
        <f t="shared" si="1"/>
        <v>1</v>
      </c>
      <c r="D79" s="109" t="s">
        <v>406</v>
      </c>
    </row>
    <row r="80" spans="1:4">
      <c r="A80" s="4" t="s">
        <v>409</v>
      </c>
      <c r="C80" t="b">
        <f t="shared" si="1"/>
        <v>1</v>
      </c>
      <c r="D80" s="109" t="s">
        <v>409</v>
      </c>
    </row>
    <row r="81" spans="1:4">
      <c r="A81" s="15" t="s">
        <v>283</v>
      </c>
      <c r="C81" t="b">
        <f t="shared" si="1"/>
        <v>1</v>
      </c>
      <c r="D81" s="109" t="s">
        <v>283</v>
      </c>
    </row>
    <row r="82" spans="1:4">
      <c r="A82" s="6" t="s">
        <v>278</v>
      </c>
      <c r="C82" t="b">
        <f t="shared" si="1"/>
        <v>1</v>
      </c>
      <c r="D82" s="109" t="s">
        <v>278</v>
      </c>
    </row>
    <row r="83" spans="1:4">
      <c r="A83" s="6" t="s">
        <v>281</v>
      </c>
      <c r="C83" t="b">
        <f t="shared" si="1"/>
        <v>1</v>
      </c>
      <c r="D83" s="109" t="s">
        <v>281</v>
      </c>
    </row>
    <row r="84" spans="1:4">
      <c r="A84" s="3" t="s">
        <v>275</v>
      </c>
      <c r="C84" t="b">
        <f t="shared" si="1"/>
        <v>1</v>
      </c>
      <c r="D84" s="109" t="s">
        <v>275</v>
      </c>
    </row>
    <row r="85" spans="1:4">
      <c r="A85" s="56" t="s">
        <v>23</v>
      </c>
      <c r="C85" t="b">
        <f t="shared" si="1"/>
        <v>1</v>
      </c>
      <c r="D85" s="109" t="s">
        <v>23</v>
      </c>
    </row>
    <row r="86" spans="1:4">
      <c r="A86" s="6" t="s">
        <v>120</v>
      </c>
      <c r="C86" t="b">
        <f t="shared" si="1"/>
        <v>1</v>
      </c>
      <c r="D86" s="109" t="s">
        <v>120</v>
      </c>
    </row>
    <row r="87" spans="1:4">
      <c r="A87" s="3" t="s">
        <v>123</v>
      </c>
      <c r="C87" t="b">
        <f t="shared" si="1"/>
        <v>1</v>
      </c>
      <c r="D87" s="109" t="s">
        <v>123</v>
      </c>
    </row>
    <row r="88" spans="1:4">
      <c r="A88" s="56" t="s">
        <v>46</v>
      </c>
      <c r="C88" t="b">
        <f t="shared" si="1"/>
        <v>1</v>
      </c>
      <c r="D88" s="109" t="s">
        <v>46</v>
      </c>
    </row>
    <row r="89" spans="1:4">
      <c r="A89" s="14" t="s">
        <v>126</v>
      </c>
      <c r="C89" t="b">
        <f t="shared" si="1"/>
        <v>1</v>
      </c>
      <c r="D89" s="109" t="s">
        <v>126</v>
      </c>
    </row>
    <row r="90" spans="1:4">
      <c r="A90" s="56" t="s">
        <v>49</v>
      </c>
      <c r="C90" t="b">
        <f t="shared" si="1"/>
        <v>1</v>
      </c>
      <c r="D90" s="109" t="s">
        <v>49</v>
      </c>
    </row>
    <row r="91" spans="1:4">
      <c r="A91" s="96" t="s">
        <v>129</v>
      </c>
      <c r="C91" t="b">
        <f t="shared" si="1"/>
        <v>1</v>
      </c>
      <c r="D91" s="109" t="s">
        <v>129</v>
      </c>
    </row>
    <row r="92" spans="1:4">
      <c r="A92" s="96" t="s">
        <v>132</v>
      </c>
      <c r="C92" t="b">
        <f t="shared" si="1"/>
        <v>1</v>
      </c>
      <c r="D92" s="109" t="s">
        <v>132</v>
      </c>
    </row>
    <row r="93" spans="1:4">
      <c r="A93" s="90" t="s">
        <v>138</v>
      </c>
      <c r="C93" t="b">
        <f t="shared" si="1"/>
        <v>1</v>
      </c>
      <c r="D93" s="109" t="s">
        <v>138</v>
      </c>
    </row>
    <row r="94" spans="1:4">
      <c r="A94" s="71" t="s">
        <v>135</v>
      </c>
      <c r="C94" t="b">
        <f t="shared" si="1"/>
        <v>1</v>
      </c>
      <c r="D94" s="109" t="s">
        <v>135</v>
      </c>
    </row>
    <row r="95" spans="1:4">
      <c r="A95" s="106" t="s">
        <v>52</v>
      </c>
      <c r="C95" t="b">
        <f t="shared" si="1"/>
        <v>1</v>
      </c>
      <c r="D95" s="109" t="s">
        <v>52</v>
      </c>
    </row>
    <row r="96" spans="1:4">
      <c r="A96" s="71" t="s">
        <v>247</v>
      </c>
      <c r="C96" t="b">
        <f t="shared" si="1"/>
        <v>1</v>
      </c>
      <c r="D96" s="109" t="s">
        <v>247</v>
      </c>
    </row>
    <row r="97" spans="1:4">
      <c r="A97" s="71" t="s">
        <v>255</v>
      </c>
      <c r="C97" t="b">
        <f t="shared" si="1"/>
        <v>1</v>
      </c>
      <c r="D97" s="109" t="s">
        <v>255</v>
      </c>
    </row>
    <row r="98" spans="1:4">
      <c r="A98" s="71" t="s">
        <v>286</v>
      </c>
      <c r="C98" t="b">
        <f t="shared" si="1"/>
        <v>1</v>
      </c>
      <c r="D98" s="109" t="s">
        <v>286</v>
      </c>
    </row>
    <row r="99" spans="1:4">
      <c r="A99" s="71" t="s">
        <v>222</v>
      </c>
      <c r="C99" t="b">
        <f t="shared" si="1"/>
        <v>1</v>
      </c>
      <c r="D99" s="109" t="s">
        <v>222</v>
      </c>
    </row>
    <row r="100" spans="1:4">
      <c r="A100" s="71" t="s">
        <v>219</v>
      </c>
      <c r="C100" t="b">
        <f t="shared" si="1"/>
        <v>1</v>
      </c>
      <c r="D100" s="109" t="s">
        <v>219</v>
      </c>
    </row>
    <row r="101" spans="1:4">
      <c r="A101" s="105" t="s">
        <v>55</v>
      </c>
      <c r="C101" t="b">
        <f t="shared" si="1"/>
        <v>1</v>
      </c>
      <c r="D101" s="109" t="s">
        <v>55</v>
      </c>
    </row>
    <row r="102" spans="1:4">
      <c r="A102" s="71" t="s">
        <v>141</v>
      </c>
      <c r="C102" t="b">
        <f t="shared" si="1"/>
        <v>1</v>
      </c>
      <c r="D102" s="109" t="s">
        <v>141</v>
      </c>
    </row>
    <row r="103" spans="1:4">
      <c r="A103" s="71" t="s">
        <v>225</v>
      </c>
      <c r="C103" t="b">
        <f t="shared" si="1"/>
        <v>1</v>
      </c>
      <c r="D103" s="109" t="s">
        <v>225</v>
      </c>
    </row>
    <row r="104" spans="1:4">
      <c r="A104" s="71" t="s">
        <v>412</v>
      </c>
      <c r="C104" t="b">
        <f t="shared" si="1"/>
        <v>1</v>
      </c>
      <c r="D104" s="109" t="s">
        <v>412</v>
      </c>
    </row>
    <row r="105" spans="1:4">
      <c r="A105" s="105" t="s">
        <v>58</v>
      </c>
      <c r="C105" t="b">
        <f t="shared" si="1"/>
        <v>1</v>
      </c>
      <c r="D105" s="109" t="s">
        <v>58</v>
      </c>
    </row>
    <row r="106" spans="1:4">
      <c r="A106" s="105" t="s">
        <v>61</v>
      </c>
      <c r="C106" t="b">
        <f t="shared" si="1"/>
        <v>1</v>
      </c>
      <c r="D106" s="109" t="s">
        <v>61</v>
      </c>
    </row>
    <row r="107" spans="1:4">
      <c r="A107" s="71" t="s">
        <v>144</v>
      </c>
      <c r="C107" t="b">
        <f t="shared" si="1"/>
        <v>1</v>
      </c>
      <c r="D107" s="109" t="s">
        <v>144</v>
      </c>
    </row>
    <row r="108" spans="1:4">
      <c r="A108" s="105" t="s">
        <v>40</v>
      </c>
      <c r="C108" t="b">
        <f t="shared" si="1"/>
        <v>1</v>
      </c>
      <c r="D108" s="109" t="s">
        <v>40</v>
      </c>
    </row>
    <row r="109" spans="1:4">
      <c r="A109" s="105" t="s">
        <v>64</v>
      </c>
      <c r="C109" t="b">
        <f t="shared" si="1"/>
        <v>1</v>
      </c>
      <c r="D109" s="109" t="s">
        <v>64</v>
      </c>
    </row>
    <row r="110" spans="1:4">
      <c r="A110" s="71" t="s">
        <v>244</v>
      </c>
      <c r="C110" t="b">
        <f t="shared" si="1"/>
        <v>1</v>
      </c>
      <c r="D110" s="109" t="s">
        <v>244</v>
      </c>
    </row>
    <row r="111" spans="1:4">
      <c r="A111" s="71" t="s">
        <v>147</v>
      </c>
      <c r="C111" t="b">
        <f t="shared" si="1"/>
        <v>1</v>
      </c>
      <c r="D111" s="109" t="s">
        <v>147</v>
      </c>
    </row>
    <row r="112" spans="1:4">
      <c r="A112" s="71" t="s">
        <v>150</v>
      </c>
      <c r="C112" t="b">
        <f t="shared" si="1"/>
        <v>1</v>
      </c>
      <c r="D112" s="109" t="s">
        <v>150</v>
      </c>
    </row>
    <row r="113" spans="1:4">
      <c r="A113" s="71" t="s">
        <v>265</v>
      </c>
      <c r="C113" t="b">
        <f t="shared" si="1"/>
        <v>1</v>
      </c>
      <c r="D113" s="109" t="s">
        <v>265</v>
      </c>
    </row>
    <row r="114" spans="1:4">
      <c r="A114" s="105" t="s">
        <v>67</v>
      </c>
      <c r="C114" t="b">
        <f t="shared" si="1"/>
        <v>1</v>
      </c>
      <c r="D114" s="109" t="s">
        <v>67</v>
      </c>
    </row>
    <row r="115" spans="1:4">
      <c r="A115" s="105" t="s">
        <v>70</v>
      </c>
      <c r="C115" t="b">
        <f t="shared" si="1"/>
        <v>1</v>
      </c>
      <c r="D115" s="109" t="s">
        <v>70</v>
      </c>
    </row>
    <row r="116" spans="1:4">
      <c r="A116" s="105" t="s">
        <v>73</v>
      </c>
      <c r="C116" t="b">
        <f t="shared" si="1"/>
        <v>1</v>
      </c>
      <c r="D116" s="109" t="s">
        <v>73</v>
      </c>
    </row>
    <row r="117" spans="1:4">
      <c r="A117" s="71" t="s">
        <v>414</v>
      </c>
      <c r="C117" t="b">
        <f t="shared" si="1"/>
        <v>1</v>
      </c>
      <c r="D117" s="109" t="s">
        <v>414</v>
      </c>
    </row>
    <row r="118" spans="1:4">
      <c r="A118" s="105" t="s">
        <v>43</v>
      </c>
      <c r="C118" t="b">
        <f t="shared" si="1"/>
        <v>1</v>
      </c>
      <c r="D118" s="109" t="s">
        <v>43</v>
      </c>
    </row>
    <row r="119" spans="1:4">
      <c r="A119" s="71" t="s">
        <v>251</v>
      </c>
      <c r="C119" t="b">
        <f t="shared" si="1"/>
        <v>1</v>
      </c>
      <c r="D119" s="109" t="s">
        <v>251</v>
      </c>
    </row>
    <row r="120" spans="1:4">
      <c r="A120" s="105" t="s">
        <v>37</v>
      </c>
      <c r="C120" t="b">
        <f t="shared" si="1"/>
        <v>1</v>
      </c>
      <c r="D120" s="109" t="s">
        <v>37</v>
      </c>
    </row>
    <row r="121" spans="1:4">
      <c r="A121" s="71" t="s">
        <v>153</v>
      </c>
      <c r="C121" t="b">
        <f t="shared" si="1"/>
        <v>1</v>
      </c>
      <c r="D121" s="109" t="s">
        <v>153</v>
      </c>
    </row>
    <row r="122" spans="1:4">
      <c r="A122" s="72" t="s">
        <v>156</v>
      </c>
      <c r="C122" t="b">
        <f t="shared" si="1"/>
        <v>1</v>
      </c>
      <c r="D122" s="109" t="s">
        <v>156</v>
      </c>
    </row>
    <row r="123" spans="1:4">
      <c r="A123" s="72" t="s">
        <v>419</v>
      </c>
      <c r="C123" t="b">
        <f t="shared" si="1"/>
        <v>1</v>
      </c>
      <c r="D123" s="109" t="s">
        <v>419</v>
      </c>
    </row>
    <row r="124" spans="1:4">
      <c r="A124" s="72" t="s">
        <v>417</v>
      </c>
      <c r="C124" t="b">
        <f t="shared" si="1"/>
        <v>1</v>
      </c>
      <c r="D124" s="109" t="s">
        <v>417</v>
      </c>
    </row>
    <row r="125" spans="1:4">
      <c r="A125" s="72" t="s">
        <v>159</v>
      </c>
      <c r="C125" t="b">
        <f t="shared" si="1"/>
        <v>1</v>
      </c>
      <c r="D125" s="109" t="s">
        <v>159</v>
      </c>
    </row>
    <row r="126" spans="1:4">
      <c r="A126" s="72" t="s">
        <v>161</v>
      </c>
      <c r="C126" t="b">
        <f t="shared" si="1"/>
        <v>1</v>
      </c>
      <c r="D126" s="109" t="s">
        <v>161</v>
      </c>
    </row>
    <row r="127" spans="1:4">
      <c r="A127" s="72" t="s">
        <v>164</v>
      </c>
      <c r="C127" t="b">
        <f t="shared" si="1"/>
        <v>1</v>
      </c>
      <c r="D127" s="109" t="s">
        <v>164</v>
      </c>
    </row>
    <row r="128" spans="1:4">
      <c r="A128" s="72" t="s">
        <v>167</v>
      </c>
      <c r="C128" t="b">
        <f t="shared" si="1"/>
        <v>1</v>
      </c>
      <c r="D128" s="109" t="s">
        <v>167</v>
      </c>
    </row>
    <row r="129" spans="1:4">
      <c r="A129" s="72" t="s">
        <v>170</v>
      </c>
      <c r="C129" t="b">
        <f t="shared" si="1"/>
        <v>1</v>
      </c>
      <c r="D129" s="109" t="s">
        <v>170</v>
      </c>
    </row>
    <row r="130" spans="1:4">
      <c r="A130" s="72" t="s">
        <v>422</v>
      </c>
      <c r="C130" t="b">
        <f t="shared" si="1"/>
        <v>1</v>
      </c>
      <c r="D130" s="109" t="s">
        <v>422</v>
      </c>
    </row>
    <row r="131" spans="1:4">
      <c r="A131" s="72" t="s">
        <v>173</v>
      </c>
      <c r="C131" t="b">
        <f t="shared" ref="C131:C141" si="2">D131=A131</f>
        <v>1</v>
      </c>
      <c r="D131" s="109" t="s">
        <v>173</v>
      </c>
    </row>
    <row r="132" spans="1:4">
      <c r="A132" s="72" t="s">
        <v>289</v>
      </c>
      <c r="C132" t="b">
        <f t="shared" si="2"/>
        <v>1</v>
      </c>
      <c r="D132" s="109" t="s">
        <v>289</v>
      </c>
    </row>
    <row r="133" spans="1:4">
      <c r="A133" s="107" t="s">
        <v>25</v>
      </c>
      <c r="C133" t="b">
        <f t="shared" si="2"/>
        <v>1</v>
      </c>
      <c r="D133" s="109" t="s">
        <v>25</v>
      </c>
    </row>
    <row r="134" spans="1:4">
      <c r="A134" s="73" t="s">
        <v>176</v>
      </c>
      <c r="C134" t="b">
        <f t="shared" si="2"/>
        <v>1</v>
      </c>
      <c r="D134" s="109" t="s">
        <v>176</v>
      </c>
    </row>
    <row r="135" spans="1:4">
      <c r="A135" s="73" t="s">
        <v>179</v>
      </c>
      <c r="C135" t="b">
        <f t="shared" si="2"/>
        <v>1</v>
      </c>
      <c r="D135" s="109" t="s">
        <v>179</v>
      </c>
    </row>
    <row r="136" spans="1:4">
      <c r="A136" s="73" t="s">
        <v>182</v>
      </c>
      <c r="C136" t="b">
        <f t="shared" si="2"/>
        <v>1</v>
      </c>
      <c r="D136" s="109" t="s">
        <v>182</v>
      </c>
    </row>
    <row r="137" spans="1:4">
      <c r="A137" s="73" t="s">
        <v>426</v>
      </c>
      <c r="C137" t="b">
        <f t="shared" si="2"/>
        <v>1</v>
      </c>
      <c r="D137" s="109" t="s">
        <v>426</v>
      </c>
    </row>
    <row r="138" spans="1:4">
      <c r="A138" s="72" t="s">
        <v>424</v>
      </c>
      <c r="C138" t="b">
        <f t="shared" si="2"/>
        <v>1</v>
      </c>
      <c r="D138" s="109" t="s">
        <v>424</v>
      </c>
    </row>
    <row r="139" spans="1:4">
      <c r="A139" s="72" t="s">
        <v>429</v>
      </c>
      <c r="C139" t="b">
        <f t="shared" si="2"/>
        <v>1</v>
      </c>
      <c r="D139" s="109" t="s">
        <v>429</v>
      </c>
    </row>
    <row r="140" spans="1:4">
      <c r="A140" s="107" t="s">
        <v>76</v>
      </c>
      <c r="C140" t="b">
        <f t="shared" si="2"/>
        <v>1</v>
      </c>
      <c r="D140" s="109" t="s">
        <v>76</v>
      </c>
    </row>
    <row r="141" spans="1:4">
      <c r="A141" s="103" t="s">
        <v>79</v>
      </c>
      <c r="C141" t="b">
        <f t="shared" si="2"/>
        <v>1</v>
      </c>
      <c r="D141" s="109" t="s">
        <v>79</v>
      </c>
    </row>
    <row r="142" spans="1:4">
      <c r="A142" s="52"/>
    </row>
  </sheetData>
  <sortState xmlns:xlrd2="http://schemas.microsoft.com/office/spreadsheetml/2017/richdata2" ref="A2:A1048576">
    <sortCondition ref="A2:A1048576"/>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E1188-EB23-47A2-9BBC-2E6F5AAF5719}">
  <dimension ref="A1"/>
  <sheetViews>
    <sheetView workbookViewId="0">
      <selection activeCell="E1" sqref="E1"/>
    </sheetView>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B13E9B2598C64885E9B5F00D282C93" ma:contentTypeVersion="14" ma:contentTypeDescription="Create a new document." ma:contentTypeScope="" ma:versionID="54c1624412ae907838d735caa06b218f">
  <xsd:schema xmlns:xsd="http://www.w3.org/2001/XMLSchema" xmlns:xs="http://www.w3.org/2001/XMLSchema" xmlns:p="http://schemas.microsoft.com/office/2006/metadata/properties" xmlns:ns2="dd78bd7e-2dce-4df8-9a1c-3e5a2a341626" xmlns:ns3="a110ab3b-1d20-4014-a705-b8a36506585e" targetNamespace="http://schemas.microsoft.com/office/2006/metadata/properties" ma:root="true" ma:fieldsID="8e0cf58340c77c1dcd32147d895a5902" ns2:_="" ns3:_="">
    <xsd:import namespace="dd78bd7e-2dce-4df8-9a1c-3e5a2a341626"/>
    <xsd:import namespace="a110ab3b-1d20-4014-a705-b8a3650658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78bd7e-2dce-4df8-9a1c-3e5a2a3416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c43239c-602c-425e-b836-5b6d8b39d65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10ab3b-1d20-4014-a705-b8a36506585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bb6c369-25ea-4431-91d0-afcfd809e970}" ma:internalName="TaxCatchAll" ma:showField="CatchAllData" ma:web="a110ab3b-1d20-4014-a705-b8a3650658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110ab3b-1d20-4014-a705-b8a36506585e" xsi:nil="true"/>
    <lcf76f155ced4ddcb4097134ff3c332f xmlns="dd78bd7e-2dce-4df8-9a1c-3e5a2a34162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E27303-4E17-4BB4-A451-35FBA89F0B15}"/>
</file>

<file path=customXml/itemProps2.xml><?xml version="1.0" encoding="utf-8"?>
<ds:datastoreItem xmlns:ds="http://schemas.openxmlformats.org/officeDocument/2006/customXml" ds:itemID="{ED42E8EF-AAF0-4D74-9336-7D8E8F0E793E}"/>
</file>

<file path=customXml/itemProps3.xml><?xml version="1.0" encoding="utf-8"?>
<ds:datastoreItem xmlns:ds="http://schemas.openxmlformats.org/officeDocument/2006/customXml" ds:itemID="{C4588B79-E5F0-4726-918B-F66D3E4A477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ETF List</dc:title>
  <dc:subject/>
  <dc:creator>Godfrey Matjuda</dc:creator>
  <cp:keywords/>
  <dc:description/>
  <cp:lastModifiedBy>Adele Hattingh</cp:lastModifiedBy>
  <cp:revision/>
  <dcterms:created xsi:type="dcterms:W3CDTF">2016-05-05T10:18:27Z</dcterms:created>
  <dcterms:modified xsi:type="dcterms:W3CDTF">2026-07-28T15:30:21Z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0x01010078B13E9B2598C64885E9B5F00D282C93</vt:lpwstr>
  </property>
  <property fmtid="{D5CDD505-2E9C-101B-9397-08002B2CF9AE}" pid="3" name="JSENavigation">
    <vt:lpwstr>102;#Exchange Traded Funds|a76aeeb0-e1b5-46d8-a001-fc4bac5a8336;#155;#Exchange Traded Products|46e704f1-693b-4a31-8932-871ceaf13c69</vt:lpwstr>
  </property>
  <property fmtid="{D5CDD505-2E9C-101B-9397-08002B2CF9AE}" pid="4" name="MSIP_Label_66d8a90e-c522-4829-9625-db8c70f8b095_Enabled">
    <vt:lpwstr>true</vt:lpwstr>
  </property>
  <property fmtid="{D5CDD505-2E9C-101B-9397-08002B2CF9AE}" pid="5" name="MSIP_Label_66d8a90e-c522-4829-9625-db8c70f8b095_SetDate">
    <vt:lpwstr>2021-07-28T06:43:28Z</vt:lpwstr>
  </property>
  <property fmtid="{D5CDD505-2E9C-101B-9397-08002B2CF9AE}" pid="6" name="MSIP_Label_66d8a90e-c522-4829-9625-db8c70f8b095_Method">
    <vt:lpwstr>Standard</vt:lpwstr>
  </property>
  <property fmtid="{D5CDD505-2E9C-101B-9397-08002B2CF9AE}" pid="7" name="MSIP_Label_66d8a90e-c522-4829-9625-db8c70f8b095_Name">
    <vt:lpwstr>Public</vt:lpwstr>
  </property>
  <property fmtid="{D5CDD505-2E9C-101B-9397-08002B2CF9AE}" pid="8" name="MSIP_Label_66d8a90e-c522-4829-9625-db8c70f8b095_SiteId">
    <vt:lpwstr>cffa6640-7572-4f05-9c64-cd88068c19d4</vt:lpwstr>
  </property>
  <property fmtid="{D5CDD505-2E9C-101B-9397-08002B2CF9AE}" pid="9" name="MSIP_Label_66d8a90e-c522-4829-9625-db8c70f8b095_ActionId">
    <vt:lpwstr>f730868b-460c-4053-96df-3119cdd7dbd6</vt:lpwstr>
  </property>
  <property fmtid="{D5CDD505-2E9C-101B-9397-08002B2CF9AE}" pid="10" name="MSIP_Label_66d8a90e-c522-4829-9625-db8c70f8b095_ContentBits">
    <vt:lpwstr>0</vt:lpwstr>
  </property>
  <property fmtid="{D5CDD505-2E9C-101B-9397-08002B2CF9AE}" pid="11" name="MediaServiceImageTags">
    <vt:lpwstr/>
  </property>
  <property fmtid="{D5CDD505-2E9C-101B-9397-08002B2CF9AE}" pid="12" name="SharedWithUsers">
    <vt:lpwstr>109;#Nkanyezi Mnisi</vt:lpwstr>
  </property>
</Properties>
</file>