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jsecoza.sharepoint.com/sites/PrimaryMarkets/Shared Documents/Specialist Securities/Products/ETP/ETFs/ETF Lists/"/>
    </mc:Choice>
  </mc:AlternateContent>
  <xr:revisionPtr revIDLastSave="37" documentId="8_{9152E28C-FCFC-4A51-AFF3-4D5624AC8D27}" xr6:coauthVersionLast="47" xr6:coauthVersionMax="47" xr10:uidLastSave="{03E26D94-F46A-4CB0-9D27-D560BA9555A7}"/>
  <bookViews>
    <workbookView xWindow="22932" yWindow="-72" windowWidth="23256" windowHeight="12576" xr2:uid="{00000000-000D-0000-FFFF-FFFF00000000}"/>
  </bookViews>
  <sheets>
    <sheet name="ETF Web data" sheetId="2" r:id="rId1"/>
    <sheet name="Sheet1" sheetId="3" r:id="rId2"/>
  </sheets>
  <definedNames>
    <definedName name="_xlnm._FilterDatabase" localSheetId="0" hidden="1">'ETF Web data'!$A$1:$G$120</definedName>
    <definedName name="_Hlk136587829" localSheetId="0">'ETF Web data'!$B$103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0" i="2" l="1"/>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58" i="3"/>
  <c r="E59" i="3"/>
  <c r="E60" i="3"/>
  <c r="E61" i="3"/>
  <c r="E62" i="3"/>
  <c r="E63" i="3"/>
  <c r="E64" i="3"/>
  <c r="E65" i="3"/>
  <c r="E66" i="3"/>
  <c r="E67" i="3"/>
  <c r="E68" i="3"/>
  <c r="E69" i="3"/>
  <c r="E70" i="3"/>
  <c r="E50" i="3"/>
  <c r="E51" i="3"/>
  <c r="E52" i="3"/>
  <c r="E53" i="3"/>
  <c r="E54" i="3"/>
  <c r="E55" i="3"/>
  <c r="E56" i="3"/>
  <c r="E57" i="3"/>
  <c r="E2" i="3"/>
  <c r="E3"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1" i="3"/>
</calcChain>
</file>

<file path=xl/sharedStrings.xml><?xml version="1.0" encoding="utf-8"?>
<sst xmlns="http://schemas.openxmlformats.org/spreadsheetml/2006/main" count="930" uniqueCount="345">
  <si>
    <t>CTOP50</t>
  </si>
  <si>
    <t>DIVTRX</t>
  </si>
  <si>
    <t>ETFGLD</t>
  </si>
  <si>
    <t>ETFPLD</t>
  </si>
  <si>
    <t>ETFPLT</t>
  </si>
  <si>
    <t>ETFRHO</t>
  </si>
  <si>
    <t>GLD</t>
  </si>
  <si>
    <t>KCCGLD</t>
  </si>
  <si>
    <t>NGPLD</t>
  </si>
  <si>
    <t>NGPLT</t>
  </si>
  <si>
    <t>STX40</t>
  </si>
  <si>
    <t>STXDIV</t>
  </si>
  <si>
    <t>STXFIN</t>
  </si>
  <si>
    <t>STXIND</t>
  </si>
  <si>
    <t>STXRAF</t>
  </si>
  <si>
    <t>STXRES</t>
  </si>
  <si>
    <t>STXSWX</t>
  </si>
  <si>
    <t>Alpha</t>
  </si>
  <si>
    <t>Long Name</t>
  </si>
  <si>
    <t xml:space="preserve">Link </t>
  </si>
  <si>
    <t>Top 40 Equity</t>
  </si>
  <si>
    <t>Link</t>
  </si>
  <si>
    <t>International Equity</t>
  </si>
  <si>
    <t>SA Government Bond Total Return Index which represents bonds issued by the SA Government</t>
  </si>
  <si>
    <t>Gold bullion - each unit equals approximately 1/100th  of a fine troy ounce of gold bullion in ZAR terms</t>
  </si>
  <si>
    <t>Palladium bullion - each unit equals approximately 1/100th  of a fine troy ounce of palladium bullion in ZAR terms</t>
  </si>
  <si>
    <t>Platinum bullion - each unit equals approximately 1/100th  of a fine troy ounce of platinum bullion in ZAR terms</t>
  </si>
  <si>
    <t>Gold bullion - each unit equals approximately 1/100th of a fine troy ounce of gold bullion in ZAR terms</t>
  </si>
  <si>
    <t>Platinum bullion - each unit equals approximately 1/100th of a fine troy ounce of platinum bullion in ZAR terms</t>
  </si>
  <si>
    <t>Allocated Krugerrand Coins (1oz)</t>
  </si>
  <si>
    <t>Money Market</t>
  </si>
  <si>
    <t xml:space="preserve">Multi-Asset Class </t>
  </si>
  <si>
    <t>Physical rhodium- each unit has an entitlement to an amount of rhodium, referred to as the metal entitlement factor.</t>
  </si>
  <si>
    <t>DCCUSD</t>
  </si>
  <si>
    <t>STXPRO</t>
  </si>
  <si>
    <t>STXILB</t>
  </si>
  <si>
    <t>Satrix 40 ETF</t>
  </si>
  <si>
    <t>Satrix RAFI 40 ETF</t>
  </si>
  <si>
    <t>Satrix SWIX Top 40 ETF</t>
  </si>
  <si>
    <t>International Property</t>
  </si>
  <si>
    <t>GLPROP</t>
  </si>
  <si>
    <t>CSP500</t>
  </si>
  <si>
    <t>Shari’ah compliant companies in the FTSE/JSE Top 40 Index</t>
  </si>
  <si>
    <t>FTSE/JSE Top 40 Index</t>
  </si>
  <si>
    <t>Constituents of the FTSE/JSE Top 40 Index, weighted to reduce the effect of mainly resource and dual listed stocks by half</t>
  </si>
  <si>
    <t>Constituents of the FTSE/JSE Top 40 Index, weighted according to dividends, cash flow, sales and book value</t>
  </si>
  <si>
    <t>NewGold ETF</t>
  </si>
  <si>
    <t>NewPalladium ETF</t>
  </si>
  <si>
    <t>NewPlat ETF</t>
  </si>
  <si>
    <t>Satrix Property ETF</t>
  </si>
  <si>
    <t>Satrix RESI ETF</t>
  </si>
  <si>
    <t>Satrix INDI ETF</t>
  </si>
  <si>
    <t>Satrix FINI ETF</t>
  </si>
  <si>
    <t>Satrix ILBI ETF</t>
  </si>
  <si>
    <t>International Bonds</t>
  </si>
  <si>
    <t>FTSE/JSE Mid-Cap Index</t>
  </si>
  <si>
    <t>FTSE/JSE Financial 15 Index</t>
  </si>
  <si>
    <t>FTSE/JSE Industrial 25 Index</t>
  </si>
  <si>
    <t>FTSE/JSE Dividend Plus Index which represents 30 companies from the Top 40 and Mid Cap 60 indices that are expected to pay the best normal dividends over the forthcoming year</t>
  </si>
  <si>
    <t>FTSE 100 Index, a market cap weighted index which represent the 100 largest companies in the UK</t>
  </si>
  <si>
    <t xml:space="preserve"> MSCI USA Index, a market cap weighted index which represents about 600 of the largest companies in the USA</t>
  </si>
  <si>
    <t xml:space="preserve"> MSCI World Index, a market cap weighted index which represents about 1600 of the largest companies in the Developed World</t>
  </si>
  <si>
    <t>Government Inflation-Linked Bonds Index (GILBx)</t>
  </si>
  <si>
    <t>S&amp;P South Africa Sovereign Inflation-linked Bond 1+ year Index, a market-value weighted index of South African Rand-denominated inflation-linked bonds.</t>
  </si>
  <si>
    <t>S&amp;P 500 Index</t>
  </si>
  <si>
    <t>MSCI Japan Index, a market cap weighted index which represents about 300 of the largest companies in Japan</t>
  </si>
  <si>
    <t>Direct ownership of the capital rights to a 10 year US Treasury Bond, paying income to investors equal to the coupon value of the US Treasury Bond less 30 bp</t>
  </si>
  <si>
    <t>S&amp;P Global Property 40 Index</t>
  </si>
  <si>
    <t>FTSE/JSE South African Property Index (SAPY)</t>
  </si>
  <si>
    <t xml:space="preserve"> S&amp;P South Africa Composite Property Capped Index </t>
  </si>
  <si>
    <t>Number</t>
  </si>
  <si>
    <t>Krugerrand  Custodial Certificate</t>
  </si>
  <si>
    <t>S&amp;P South Africa  50 Index, the  50 largest companies on the JSE by float-adjusted market capitalisation</t>
  </si>
  <si>
    <t>Satrix DIVI ETF</t>
  </si>
  <si>
    <t>EuroStoxx50 Index, a market cap weighted index which represent the 50 largest companies in the Eurozone</t>
  </si>
  <si>
    <t>Commodities</t>
  </si>
  <si>
    <t>Local Bonds</t>
  </si>
  <si>
    <t xml:space="preserve">Local Property </t>
  </si>
  <si>
    <t xml:space="preserve">Other Local Equity </t>
  </si>
  <si>
    <t>Satrix MSCI World ETF</t>
  </si>
  <si>
    <t>Satrix MSCI Emerging Markets ETF</t>
  </si>
  <si>
    <t>Satrix S&amp;P 500 ETF</t>
  </si>
  <si>
    <t>STXWDM</t>
  </si>
  <si>
    <t>STX500</t>
  </si>
  <si>
    <t>STXEMG</t>
  </si>
  <si>
    <t>STXQUA</t>
  </si>
  <si>
    <t>Satrix  Quality South Africa ETF</t>
  </si>
  <si>
    <t>S&amp;P Quality South Africa Index which is designed to track high quality stocks in the South African market by quality score.</t>
  </si>
  <si>
    <t>SYGEU</t>
  </si>
  <si>
    <t>SYGJP</t>
  </si>
  <si>
    <t>SYGUK</t>
  </si>
  <si>
    <t>SYGUS</t>
  </si>
  <si>
    <t>SYGWD</t>
  </si>
  <si>
    <t>Sygnia DJ EuroStoxx 50 ETF</t>
  </si>
  <si>
    <t>S&amp;P Global 1200 Index captures approximately 70% of the world market cap, covering seven distinct regions and 30 countries</t>
  </si>
  <si>
    <t>Total</t>
  </si>
  <si>
    <t>Sygnia Itrix Top 40 ETF</t>
  </si>
  <si>
    <t>Sygnia Itrix S&amp;P 500</t>
  </si>
  <si>
    <t xml:space="preserve">Sygnia Itrix Global Property ETF </t>
  </si>
  <si>
    <t>SYGSW4</t>
  </si>
  <si>
    <t>SYG500</t>
  </si>
  <si>
    <t>SYGP</t>
  </si>
  <si>
    <t>SYGT40</t>
  </si>
  <si>
    <t>Dollar Custodial Certificate  - 10 Year</t>
  </si>
  <si>
    <t>Dollar Custodial Certificate - 2 Year</t>
  </si>
  <si>
    <t>Direct ownership of the capital rights to a 2 year US Treasury Bond, paying income to investors equal to the coupon value of the US Treasury Bond less 30 bp</t>
  </si>
  <si>
    <t>DCCUS2</t>
  </si>
  <si>
    <t>Yes</t>
  </si>
  <si>
    <t>TFSA Friendly (CIS)</t>
  </si>
  <si>
    <t>No</t>
  </si>
  <si>
    <t>SYG4IR</t>
  </si>
  <si>
    <t>GLODIV</t>
  </si>
  <si>
    <t>S&amp;P Global Dividend Aristocrats Blend Index (Custom)</t>
  </si>
  <si>
    <t>ETF500</t>
  </si>
  <si>
    <t>A  feeder fund ETF  investing in the  iShares Core S&amp;P500 UCITS ETF, tracking the S&amp;P 500 Index</t>
  </si>
  <si>
    <t>A  feeder fund ETF  investing in the  iShares S&amp;P 500 Information Technology UCITS ETF, tracking the S&amp;P 500 Info Tech Index</t>
  </si>
  <si>
    <t>ETF5IT</t>
  </si>
  <si>
    <t>ETFWLD</t>
  </si>
  <si>
    <t>A  feeder fund ETF  investing in the  iShares Core MSCI World UCITS ETF, tracking the MSCI World Index</t>
  </si>
  <si>
    <t>ETFGRE</t>
  </si>
  <si>
    <t>ETFGGB</t>
  </si>
  <si>
    <t>A  feeder fund ETF  investing in the  iShares Global Govt Bond UCITS ETF, tracking the G7 Government Bond Index</t>
  </si>
  <si>
    <t>A  feeder fund ETF  investing in the   iShares Global REIT ETF, tracking the FTSE EPRA/NAREIT Global REIT</t>
  </si>
  <si>
    <t>Citi World Government Bond Index</t>
  </si>
  <si>
    <t xml:space="preserve">Absa Wits Risk-Controlled SA Low Volatility Index </t>
  </si>
  <si>
    <t>Absa Wits Risk-Controlled SA Value Index</t>
  </si>
  <si>
    <t>Satrix Nasdaq 100 ETF</t>
  </si>
  <si>
    <t>STXNDQ</t>
  </si>
  <si>
    <t>Satrix Momentum ETF</t>
  </si>
  <si>
    <t>Proprietary Satrix Momentum Index</t>
  </si>
  <si>
    <t>STXMMT</t>
  </si>
  <si>
    <t>ETFBND</t>
  </si>
  <si>
    <t>S&amp;P South Africa Sovereign Bond 1+Year Index</t>
  </si>
  <si>
    <t>SMART</t>
  </si>
  <si>
    <t>ETFT40</t>
  </si>
  <si>
    <t>1nvest Top 40 ETF</t>
  </si>
  <si>
    <t>ETFSWX</t>
  </si>
  <si>
    <t>1nvest SWIX 40 ETF</t>
  </si>
  <si>
    <t>1nvest S&amp;P 500 Index Feeder ETF</t>
  </si>
  <si>
    <t>1nvest S&amp;P 500 Info Tech Index Feeder ETF</t>
  </si>
  <si>
    <t>1nvest MSCI World Index Feeder ETF</t>
  </si>
  <si>
    <t>1nvestGold ETF</t>
  </si>
  <si>
    <t>1nvestPalladium ETF</t>
  </si>
  <si>
    <t>1nvestPlatinum ETF</t>
  </si>
  <si>
    <t>1nvestRhodium ETF</t>
  </si>
  <si>
    <t>1nvest SA Bond ETF</t>
  </si>
  <si>
    <t>1nvest Global Government Bond Index Feeder ETF</t>
  </si>
  <si>
    <t>1nvest SA Property ETF</t>
  </si>
  <si>
    <t>ETFSAP</t>
  </si>
  <si>
    <t>1nvest Global REIT Index Feeder ETF</t>
  </si>
  <si>
    <t>CSPROP</t>
  </si>
  <si>
    <t>S&amp;P SA Property Income Index</t>
  </si>
  <si>
    <t>S&amp;P Namibia Sovereign Bond 1+ year Top 10 Index</t>
  </si>
  <si>
    <t>A feeder fund ETF investing in the iShares Core S&amp;P 500 UCITS ETF, tracking the S&amp;P 500 Index</t>
  </si>
  <si>
    <t>A feeder fund ETF investing in the iShares NASDAQ-100 UCITS ETF, tracking the Nasdaq-100® index</t>
  </si>
  <si>
    <t>A feeder fund ETF investing in iShares Core MSCI World UCITS ETFMSCI World Index, tracking the MSCI World (Developed Markets) Index</t>
  </si>
  <si>
    <t>STXGOV</t>
  </si>
  <si>
    <t>Satrix SA Bond ETF</t>
  </si>
  <si>
    <t>S&amp;P South Africa Sovereign Bond 1+ year Index</t>
  </si>
  <si>
    <r>
      <rPr>
        <b/>
        <sz val="18"/>
        <color theme="1"/>
        <rFont val="Calibri"/>
        <family val="2"/>
        <scheme val="minor"/>
      </rPr>
      <t xml:space="preserve">*Disclaimer: </t>
    </r>
    <r>
      <rPr>
        <sz val="18"/>
        <color theme="1"/>
        <rFont val="Calibri"/>
        <family val="2"/>
        <scheme val="minor"/>
      </rPr>
      <t>The above list provides information on the TFSA compliance status of ETFs.  The list has been compiled by the JSE based on information obtained from the FSCA.  The onus lies with member firms and investors to verify TFSA compliance status of these ETFs.</t>
    </r>
  </si>
  <si>
    <t>STXCHN</t>
  </si>
  <si>
    <t>Satrix MSCI China ETF</t>
  </si>
  <si>
    <t>A feeder fund ETF investing in the iShares MSCI China UCITS ETF, tracking the MSCI China Index</t>
  </si>
  <si>
    <t>STXGBD</t>
  </si>
  <si>
    <t>Satrix Global Aggregate Bond ETF</t>
  </si>
  <si>
    <t>A feeder fund ETF investing in the iShares Core Global Aggregate Bond UCITS ETF</t>
  </si>
  <si>
    <t>STXEME</t>
  </si>
  <si>
    <t>Satrix MSCI EM ESG Enhanced ETF</t>
  </si>
  <si>
    <t>STXESG</t>
  </si>
  <si>
    <t>Satrix MSCI World ESG Enhanced ETF</t>
  </si>
  <si>
    <t>A feeder fund ETF investing in the iShares MSCI World ESG Enhanced UCITS ETF, tracking the MSCI Emerging Markets ESG Enhanced Focus Index</t>
  </si>
  <si>
    <t>A feeder fund ETF investing in the iShares Core MSCI Emerging Markets IMI UCITS ETF, tracking the MSCI World ESG Enhanced Focus Index</t>
  </si>
  <si>
    <t>A feeder fund ETF investing in the iShares MSCI EM ESG Enhanced UCITS ETF, tracking the MSCI Emerging Markets ESG Enhanced Focus Index</t>
  </si>
  <si>
    <t>SYGESG</t>
  </si>
  <si>
    <t>Sygnia Itrix S&amp;P Global 1200 ESG ETF</t>
  </si>
  <si>
    <t>S&amp;P Global 1200 ESG Index</t>
  </si>
  <si>
    <t>SYGEMF</t>
  </si>
  <si>
    <t>Sygnia Itrix MSCI Emerging Markets 50 ETF</t>
  </si>
  <si>
    <t>MSCI Emerging Markets 50 Index</t>
  </si>
  <si>
    <t>GLOBAL</t>
  </si>
  <si>
    <t>A feeder fund ETF investing in the Vanguard Total World Stock ETF, tracking the FTSE Global All Cap Index</t>
  </si>
  <si>
    <t>STXIFR</t>
  </si>
  <si>
    <t>SYGH</t>
  </si>
  <si>
    <t>STXID</t>
  </si>
  <si>
    <t>A feeder fund ETF investing in the  iShares Global Infrastructure UCITS ETF</t>
  </si>
  <si>
    <t>Satrix Inclusion &amp; Diversity ETF</t>
  </si>
  <si>
    <t>Refinitiv Satrix South Africa Inclusion &amp; Diversity Index</t>
  </si>
  <si>
    <t>FTSE/JSE Capped All Share Index</t>
  </si>
  <si>
    <t>Satrix Capped All Share ETF</t>
  </si>
  <si>
    <t>STXCAP</t>
  </si>
  <si>
    <t>STXNDA</t>
  </si>
  <si>
    <t>Satrix MSCI India ETF</t>
  </si>
  <si>
    <t>SYGCN</t>
  </si>
  <si>
    <t>Sygnia Itrix New China Sectors ETF</t>
  </si>
  <si>
    <t>A feeder fund ETF investing in the iShares MSCI India UCITS ETF</t>
  </si>
  <si>
    <t>S&amp;P New China Sectors Index</t>
  </si>
  <si>
    <t>STXHLT</t>
  </si>
  <si>
    <t>Satrix Healthcare Innovation Feeder ETF</t>
  </si>
  <si>
    <t xml:space="preserve">STOXX Global Breakthrough Healthcare Index </t>
  </si>
  <si>
    <t>STXCTY</t>
  </si>
  <si>
    <t>Satrix Smart City Infrastructure Feeder ETF</t>
  </si>
  <si>
    <t>A feeder fund ETF investing in iShares Smart City Infrastructure UCITS ETF</t>
  </si>
  <si>
    <t>ETFSRI</t>
  </si>
  <si>
    <t>A feeder fund ETF investing in the iShares MSCI World SRI UCITS ETF</t>
  </si>
  <si>
    <t>FNBT40</t>
  </si>
  <si>
    <t>FNB Top 40 ETF</t>
  </si>
  <si>
    <t>FNBMID</t>
  </si>
  <si>
    <t>FNB Mid Cap ETF</t>
  </si>
  <si>
    <t>FNBEQF</t>
  </si>
  <si>
    <t>FNB Global 1200 Equity Fund of Funds ETF</t>
  </si>
  <si>
    <t>FNBINF</t>
  </si>
  <si>
    <t>FNB Inflation ETF</t>
  </si>
  <si>
    <t>FNBWGB</t>
  </si>
  <si>
    <t>FNB World Government Bond ETF</t>
  </si>
  <si>
    <t>ETFEMA</t>
  </si>
  <si>
    <t>1nvest MSCI EM Asia Index Feeder ETF</t>
  </si>
  <si>
    <t>A feeder fund ETF investing in the iShares MSCI EM Asia UCITS ETF</t>
  </si>
  <si>
    <t>ETFUSD</t>
  </si>
  <si>
    <t>1nvest ICE US Treasury Short Bond Index ETF</t>
  </si>
  <si>
    <t>SYGSE</t>
  </si>
  <si>
    <t>Sygnia Itrix FTSE 100 ETF</t>
  </si>
  <si>
    <t>Sygnia Itrix MSCI USA ETF</t>
  </si>
  <si>
    <t>Sygnia Itrix MSCI World ETF</t>
  </si>
  <si>
    <t>Sygnia Itrix MSCI Japan ETF</t>
  </si>
  <si>
    <t>STXT50</t>
  </si>
  <si>
    <t>STXDEQ</t>
  </si>
  <si>
    <t>STXGEQ</t>
  </si>
  <si>
    <t>STXMEQ</t>
  </si>
  <si>
    <t>STXEQM</t>
  </si>
  <si>
    <t>STXVEQ</t>
  </si>
  <si>
    <t>Satrix Value Equity ETF</t>
  </si>
  <si>
    <t>STXLVL</t>
  </si>
  <si>
    <t>Satrix Low Volatility Equity ETF</t>
  </si>
  <si>
    <t>STXSHA</t>
  </si>
  <si>
    <t>Satrix Shari'ah Top 40 ETF</t>
  </si>
  <si>
    <t>STXMAG</t>
  </si>
  <si>
    <t>STXMAP</t>
  </si>
  <si>
    <t>Satrix Multi Asset Passive Portfolios Solutions Protect ETF</t>
  </si>
  <si>
    <t>Satrix Multi Asset Passive Portfolios Solutions Growth ETF</t>
  </si>
  <si>
    <t>STXGPR</t>
  </si>
  <si>
    <t>STXNAM</t>
  </si>
  <si>
    <t>Satrix S&amp;P Namibia Bond ETF</t>
  </si>
  <si>
    <t>STXGVI</t>
  </si>
  <si>
    <t>Satrix GOVI ETF</t>
  </si>
  <si>
    <t>STXTRA</t>
  </si>
  <si>
    <t>Satrix TRACI 3 Month  ETF</t>
  </si>
  <si>
    <t>STXIFL</t>
  </si>
  <si>
    <t>MAPPS Growth Index</t>
  </si>
  <si>
    <t>MAPPS Protect Index</t>
  </si>
  <si>
    <t>ICE US Treasury Short (Dated) Bond Index</t>
  </si>
  <si>
    <t>3-month Barclays Capital /Absa  Capital ZAR Tradable Cash Index (TRACI) which represents the 3-month money market deposit rate</t>
  </si>
  <si>
    <t>CSNT40</t>
  </si>
  <si>
    <t>CTOP20</t>
  </si>
  <si>
    <t>Wealth Top 20 Capped Index</t>
  </si>
  <si>
    <t>Actively Managed</t>
  </si>
  <si>
    <t>INCOME</t>
  </si>
  <si>
    <t>South Africa – Multi-Asset – Income.  Return objective: CPI+2.5% over rolling 3 year period</t>
  </si>
  <si>
    <t>Underlying</t>
  </si>
  <si>
    <t>CSGOVI</t>
  </si>
  <si>
    <t>FTSE/JSE All Bond Government Index (GOVI)</t>
  </si>
  <si>
    <t>RWESG</t>
  </si>
  <si>
    <t>RWDVF</t>
  </si>
  <si>
    <t xml:space="preserve">Reitway Global Property ESG Prescient ETF </t>
  </si>
  <si>
    <t xml:space="preserve">Reitway Global Property Diversified Prescient ETF </t>
  </si>
  <si>
    <t>Reitway Global Property ESG (Environmental, Social, and Governance) Index</t>
  </si>
  <si>
    <t>Reitway Global Property Diversified Index</t>
  </si>
  <si>
    <t>S&amp;P South African Yield Selected Nominal Bond Index</t>
  </si>
  <si>
    <t>CSYSB</t>
  </si>
  <si>
    <t>APACXJ</t>
  </si>
  <si>
    <t xml:space="preserve">Asia Pacific (ex Japan) Equity </t>
  </si>
  <si>
    <t>RWAGP</t>
  </si>
  <si>
    <t>SYFANG</t>
  </si>
  <si>
    <t>Reitway Global Property Actively Managed Prescient ETF</t>
  </si>
  <si>
    <t>Sygnia Itrix FANG.AI Actively Managed ETF</t>
  </si>
  <si>
    <t>Global Property Equity</t>
  </si>
  <si>
    <t>Global Equity - Advanced Technologies</t>
  </si>
  <si>
    <t>10X Next 40</t>
  </si>
  <si>
    <t>WNXT40</t>
  </si>
  <si>
    <t>10X Wealth Top 20</t>
  </si>
  <si>
    <t>WTOP20</t>
  </si>
  <si>
    <t>10X Top 50 ETF</t>
  </si>
  <si>
    <t>10X S&amp;P 500 ETF</t>
  </si>
  <si>
    <t>10X Total World Stock Feeder ETF</t>
  </si>
  <si>
    <t>10X S&amp;P Global Dividend Aristocrats ETF</t>
  </si>
  <si>
    <t>10X GOVI ETF</t>
  </si>
  <si>
    <t>10X Yield Selected Bond ETF </t>
  </si>
  <si>
    <t xml:space="preserve"> 10X SA Property Income ETF</t>
  </si>
  <si>
    <t>10X S&amp;P Global Property ETF</t>
  </si>
  <si>
    <t>10X All Asia Actively Managed ETF</t>
  </si>
  <si>
    <t>10X Income Actively Managed ETF</t>
  </si>
  <si>
    <t>AQUA</t>
  </si>
  <si>
    <t>PIPETF</t>
  </si>
  <si>
    <t>Prescient Income Provider Feeder Actively Managed ETF</t>
  </si>
  <si>
    <t>South Africa – Multi-Asset – Income.  Return objective: CPI+3% per annum through a full interest rate cycle</t>
  </si>
  <si>
    <t>Global Multi-Asset Flexible</t>
  </si>
  <si>
    <t>Numoro Aqua Global Multi-Asset Prescient Actively Managed ETF</t>
  </si>
  <si>
    <t>PMXINC</t>
  </si>
  <si>
    <t>PortfolioMetrix Active Income Prescient AMETF</t>
  </si>
  <si>
    <t>RWGPR</t>
  </si>
  <si>
    <t>Reitway Global Property Prescient ETF</t>
  </si>
  <si>
    <t>Reitway Global Property Index</t>
  </si>
  <si>
    <t>Africa (ex-SA Equity)</t>
  </si>
  <si>
    <t>AMIB50</t>
  </si>
  <si>
    <t>AMI Big 50 (ex-SA) ETF</t>
  </si>
  <si>
    <t>AMI Big50 ex-SA Index, offers exposure to the 50 larger stocks across 15 different African exchanges</t>
  </si>
  <si>
    <t>South Africa – Multi-Asset – Income</t>
  </si>
  <si>
    <t>STXACW</t>
  </si>
  <si>
    <t>Satrix MSCI ACWI ETF</t>
  </si>
  <si>
    <t>A feeder fund ETF investing in the iShares MSCI ACWI UCITS ETF</t>
  </si>
  <si>
    <t>STXJGE</t>
  </si>
  <si>
    <t>Satrix JSE Global Equity ETF</t>
  </si>
  <si>
    <t>FTSE/JSE Global Investor Index, which uses global free floats in weighting constituent indices</t>
  </si>
  <si>
    <t>FTSE/JSE Resi 10 Index</t>
  </si>
  <si>
    <t>Disclosure</t>
  </si>
  <si>
    <t>Daily</t>
  </si>
  <si>
    <t>Quarterly</t>
  </si>
  <si>
    <t>FNB500</t>
  </si>
  <si>
    <t>FNBWDM</t>
  </si>
  <si>
    <t>FNBEMG</t>
  </si>
  <si>
    <t>FNB MSCI Emerging Markets Feeder ETF</t>
  </si>
  <si>
    <t>FNB S&amp;P 500 Feeder ETF</t>
  </si>
  <si>
    <t>FNB MSCI World Feeder ETF</t>
  </si>
  <si>
    <t xml:space="preserve">A feeder fund ETF  that tracks the performance of the MSCI Emerging Markets Investable Market Index by investing in the iShares Core MSCI EM IMI UCITS ETF </t>
  </si>
  <si>
    <t>A feeder fund ETF that tracks the performance of the MSCI World Index by investing in the iShares Core MSCI World UCITS ETF as the underlying fund</t>
  </si>
  <si>
    <t>A feeder fund ETF investing in the iShares Core S&amp;P 500 UCITS ETF.</t>
  </si>
  <si>
    <t>Wealth Next 40 Equal Weighted Index</t>
  </si>
  <si>
    <t>1nvest MSCI World Socially Responsible Investment Index Feeder ETF</t>
  </si>
  <si>
    <t>Satrix Global Infrastructure ETF</t>
  </si>
  <si>
    <t>27FLCE</t>
  </si>
  <si>
    <t>27four Large Cap Equity Acitvely Managed ETF</t>
  </si>
  <si>
    <t>South Africa Equity</t>
  </si>
  <si>
    <t>Coronation Global Strategic USD Income Prescient Feeder AMETF</t>
  </si>
  <si>
    <t>COUSDI</t>
  </si>
  <si>
    <t>Global Income</t>
  </si>
  <si>
    <t>Sygnia Itrix 4th Industrial Revolution Global Equity Actively Managed 
ETF</t>
  </si>
  <si>
    <t>Global Equity</t>
  </si>
  <si>
    <t>COGCAP</t>
  </si>
  <si>
    <t>COGES</t>
  </si>
  <si>
    <t>COGMAN</t>
  </si>
  <si>
    <t>Coronation Global Capital Plus Prescient Feeder AMETF</t>
  </si>
  <si>
    <t>Coronation Global Equity Select Prescient Feeder AMETF</t>
  </si>
  <si>
    <t>Coronation Global Managed Prescient Feeder AMETF</t>
  </si>
  <si>
    <t>Global Multi-Asset</t>
  </si>
  <si>
    <t xml:space="preserve">Global Equity </t>
  </si>
  <si>
    <t>Sygnia Itrix Health Innovation Actively Managed ETF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</si>
</sst>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 x14ac:knownFonts="1">
    <font>
      <sz val="11"/>
      <color theme="1"/>
      <name val="Calibri"/>
      <family val="2"/>
      <scheme val="minor"/>
    </font>
    <font>
      <b/>
      <sz val="11"/>
      <color theme="0"/>
      <name val="Calibri"/>
      <family val="2"/>
      <scheme val="minor"/>
    </font>
    <font>
      <b/>
      <sz val="11"/>
      <color theme="1"/>
      <name val="Calibri"/>
      <family val="2"/>
      <scheme val="minor"/>
    </font>
    <font>
      <u/>
      <sz val="10"/>
      <color theme="10"/>
      <name val="Arial"/>
      <family val="2"/>
    </font>
    <font>
      <sz val="11"/>
      <color rgb="FF0070C0"/>
      <name val="Calibri"/>
      <family val="2"/>
      <scheme val="minor"/>
    </font>
    <font>
      <sz val="18"/>
      <color theme="1"/>
      <name val="Calibri"/>
      <family val="2"/>
      <scheme val="minor"/>
    </font>
    <font>
      <b/>
      <sz val="1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B4D600"/>
        <bgColor indexed="64"/>
      </patternFill>
    </fill>
    <fill>
      <patternFill patternType="solid">
        <fgColor theme="1"/>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108">
    <xf numFmtId="0" fontId="0" fillId="0" borderId="0" xfId="0"/>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2" borderId="9" xfId="0" applyFill="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4" fillId="0" borderId="0" xfId="0" applyFont="1"/>
    <xf numFmtId="0" fontId="0" fillId="0" borderId="0" xfId="0" applyAlignment="1">
      <alignment wrapText="1"/>
    </xf>
    <xf numFmtId="0" fontId="0" fillId="2" borderId="2" xfId="0" applyFill="1" applyBorder="1" applyAlignment="1">
      <alignment horizontal="left" vertical="center" wrapText="1"/>
    </xf>
    <xf numFmtId="0" fontId="0" fillId="2" borderId="8" xfId="0" applyFill="1" applyBorder="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2" borderId="19" xfId="0" applyFill="1" applyBorder="1" applyAlignment="1">
      <alignment horizontal="center" vertical="center"/>
    </xf>
    <xf numFmtId="0" fontId="0" fillId="2" borderId="5" xfId="0" applyFill="1" applyBorder="1" applyAlignment="1">
      <alignment horizontal="center" vertical="center"/>
    </xf>
    <xf numFmtId="0" fontId="0" fillId="2" borderId="1"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 fillId="4" borderId="24" xfId="0" applyFont="1" applyFill="1" applyBorder="1" applyAlignment="1">
      <alignment horizontal="center" vertical="center"/>
    </xf>
    <xf numFmtId="0" fontId="1" fillId="4" borderId="25" xfId="0" applyFont="1" applyFill="1" applyBorder="1" applyAlignment="1">
      <alignment horizontal="center" vertical="center"/>
    </xf>
    <xf numFmtId="0" fontId="1" fillId="4" borderId="25" xfId="0" applyFont="1" applyFill="1" applyBorder="1" applyAlignment="1">
      <alignment horizontal="center" vertical="center" wrapText="1"/>
    </xf>
    <xf numFmtId="0" fontId="1" fillId="4" borderId="26" xfId="0" applyFont="1" applyFill="1" applyBorder="1" applyAlignment="1">
      <alignment horizontal="center" vertical="center"/>
    </xf>
    <xf numFmtId="0" fontId="3" fillId="0" borderId="0" xfId="1" applyBorder="1" applyAlignment="1">
      <alignment horizontal="center" vertical="center"/>
    </xf>
    <xf numFmtId="0" fontId="2" fillId="0" borderId="0" xfId="0" applyFont="1" applyAlignment="1">
      <alignment horizontal="center" vertical="center"/>
    </xf>
    <xf numFmtId="0" fontId="0" fillId="2" borderId="1" xfId="0" applyFill="1" applyBorder="1" applyAlignment="1">
      <alignment horizontal="left"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7" xfId="0" applyFill="1" applyBorder="1" applyAlignment="1">
      <alignment horizontal="left" vertical="center" wrapText="1"/>
    </xf>
    <xf numFmtId="0" fontId="0" fillId="0" borderId="1" xfId="0" applyBorder="1" applyAlignment="1">
      <alignment horizontal="center" vertical="center" wrapText="1"/>
    </xf>
    <xf numFmtId="0" fontId="0" fillId="2" borderId="21" xfId="0" applyFill="1" applyBorder="1" applyAlignment="1">
      <alignment horizontal="left" vertical="center" wrapText="1"/>
    </xf>
    <xf numFmtId="0" fontId="0" fillId="2" borderId="23" xfId="0" applyFill="1" applyBorder="1" applyAlignment="1">
      <alignment horizontal="center" vertical="center"/>
    </xf>
    <xf numFmtId="0" fontId="0" fillId="2" borderId="23" xfId="0" applyFill="1" applyBorder="1" applyAlignment="1">
      <alignment horizontal="left" vertical="center" wrapText="1"/>
    </xf>
    <xf numFmtId="0" fontId="0" fillId="2" borderId="22" xfId="0" applyFill="1" applyBorder="1" applyAlignment="1">
      <alignment horizontal="center" vertical="center"/>
    </xf>
    <xf numFmtId="0" fontId="2" fillId="0" borderId="32" xfId="0" applyFont="1" applyBorder="1" applyAlignment="1">
      <alignment horizontal="center" vertical="center"/>
    </xf>
    <xf numFmtId="0" fontId="0" fillId="2" borderId="3" xfId="0" applyFill="1" applyBorder="1" applyAlignment="1">
      <alignment horizontal="center" vertical="center"/>
    </xf>
    <xf numFmtId="0" fontId="3" fillId="2" borderId="33" xfId="1" applyFill="1" applyBorder="1" applyAlignment="1">
      <alignment horizontal="center" vertical="center"/>
    </xf>
    <xf numFmtId="0" fontId="3" fillId="2" borderId="34" xfId="1" applyFill="1" applyBorder="1" applyAlignment="1">
      <alignment horizontal="center" vertical="center"/>
    </xf>
    <xf numFmtId="0" fontId="3" fillId="0" borderId="34" xfId="1" applyFill="1" applyBorder="1" applyAlignment="1">
      <alignment horizontal="center" vertical="center"/>
    </xf>
    <xf numFmtId="0" fontId="3" fillId="0" borderId="34" xfId="1" applyBorder="1" applyAlignment="1">
      <alignment horizontal="center" vertical="center"/>
    </xf>
    <xf numFmtId="0" fontId="3" fillId="0" borderId="37" xfId="1" applyBorder="1" applyAlignment="1">
      <alignment horizontal="center" vertical="center"/>
    </xf>
    <xf numFmtId="0" fontId="3" fillId="0" borderId="33" xfId="1" applyBorder="1" applyAlignment="1">
      <alignment horizontal="center" vertical="center"/>
    </xf>
    <xf numFmtId="0" fontId="0" fillId="0" borderId="20" xfId="0" applyBorder="1"/>
    <xf numFmtId="0" fontId="0" fillId="0" borderId="0" xfId="0" applyAlignment="1">
      <alignment horizontal="center" vertical="center"/>
    </xf>
    <xf numFmtId="0" fontId="0" fillId="0" borderId="22" xfId="0" applyBorder="1"/>
    <xf numFmtId="0" fontId="0" fillId="0" borderId="5" xfId="0" applyBorder="1"/>
    <xf numFmtId="0" fontId="0" fillId="2" borderId="0" xfId="0" applyFill="1" applyAlignment="1">
      <alignment horizontal="center" vertical="center"/>
    </xf>
    <xf numFmtId="0" fontId="0" fillId="0" borderId="3" xfId="0" applyBorder="1"/>
    <xf numFmtId="0" fontId="0" fillId="0" borderId="18" xfId="0" applyBorder="1"/>
    <xf numFmtId="0" fontId="0" fillId="2" borderId="18" xfId="0" applyFill="1" applyBorder="1" applyAlignment="1">
      <alignment horizontal="center" vertical="center"/>
    </xf>
    <xf numFmtId="0" fontId="0" fillId="0" borderId="1" xfId="0" applyBorder="1" applyAlignment="1">
      <alignment vertical="top"/>
    </xf>
    <xf numFmtId="0" fontId="0" fillId="5" borderId="5" xfId="0" applyFill="1" applyBorder="1" applyAlignment="1">
      <alignment horizontal="center" vertical="center"/>
    </xf>
    <xf numFmtId="0" fontId="0" fillId="5" borderId="1" xfId="0" applyFill="1" applyBorder="1" applyAlignment="1">
      <alignment horizontal="center" vertical="center"/>
    </xf>
    <xf numFmtId="0" fontId="2" fillId="2" borderId="21" xfId="0" applyFont="1" applyFill="1" applyBorder="1" applyAlignment="1">
      <alignment horizontal="center" vertical="center" wrapText="1"/>
    </xf>
    <xf numFmtId="0" fontId="0" fillId="0" borderId="38" xfId="0" applyBorder="1" applyAlignment="1">
      <alignment horizontal="left" vertical="center"/>
    </xf>
    <xf numFmtId="0" fontId="3" fillId="0" borderId="20" xfId="1" applyBorder="1" applyAlignment="1">
      <alignment horizontal="center" vertical="center"/>
    </xf>
    <xf numFmtId="0" fontId="2" fillId="3" borderId="29" xfId="0" applyFont="1" applyFill="1" applyBorder="1" applyAlignment="1">
      <alignment horizontal="left" vertical="center"/>
    </xf>
    <xf numFmtId="0" fontId="2" fillId="3" borderId="30" xfId="0" applyFont="1" applyFill="1" applyBorder="1" applyAlignment="1">
      <alignment horizontal="left" vertical="center"/>
    </xf>
    <xf numFmtId="0" fontId="2" fillId="3" borderId="31" xfId="0" applyFont="1" applyFill="1" applyBorder="1" applyAlignment="1">
      <alignment horizontal="left" vertical="center"/>
    </xf>
    <xf numFmtId="0" fontId="2" fillId="3" borderId="15" xfId="0" applyFont="1" applyFill="1" applyBorder="1" applyAlignment="1">
      <alignment horizontal="left" vertical="center"/>
    </xf>
    <xf numFmtId="0" fontId="2" fillId="3" borderId="16" xfId="0" applyFont="1" applyFill="1" applyBorder="1" applyAlignment="1">
      <alignment horizontal="left" vertical="center"/>
    </xf>
    <xf numFmtId="0" fontId="2" fillId="3" borderId="17" xfId="0" applyFont="1" applyFill="1" applyBorder="1" applyAlignment="1">
      <alignment horizontal="left" vertical="center"/>
    </xf>
    <xf numFmtId="0" fontId="0" fillId="0" borderId="38" xfId="0" applyBorder="1" applyAlignment="1">
      <alignment horizontal="center" vertical="center"/>
    </xf>
    <xf numFmtId="0" fontId="3" fillId="0" borderId="38" xfId="1" applyBorder="1" applyAlignment="1">
      <alignment horizontal="center" vertical="center"/>
    </xf>
    <xf numFmtId="0" fontId="3" fillId="2" borderId="40" xfId="1" applyFill="1" applyBorder="1" applyAlignment="1">
      <alignment horizontal="center" vertical="center" wrapText="1"/>
    </xf>
    <xf numFmtId="0" fontId="3" fillId="2" borderId="38" xfId="1" applyFill="1" applyBorder="1" applyAlignment="1">
      <alignment horizontal="center" vertical="center"/>
    </xf>
    <xf numFmtId="0" fontId="2" fillId="2" borderId="39" xfId="0" applyFont="1" applyFill="1" applyBorder="1" applyAlignment="1">
      <alignment horizontal="center" vertical="center"/>
    </xf>
    <xf numFmtId="0" fontId="3" fillId="2" borderId="37" xfId="1" applyFill="1" applyBorder="1" applyAlignment="1">
      <alignment horizontal="center" vertical="center"/>
    </xf>
    <xf numFmtId="0" fontId="3" fillId="0" borderId="47" xfId="1" applyBorder="1" applyAlignment="1">
      <alignment horizontal="center" vertical="center"/>
    </xf>
    <xf numFmtId="0" fontId="3" fillId="0" borderId="42" xfId="1" applyBorder="1" applyAlignment="1">
      <alignment horizontal="center" vertical="center"/>
    </xf>
    <xf numFmtId="0" fontId="2" fillId="3" borderId="27" xfId="0" applyFont="1" applyFill="1" applyBorder="1" applyAlignment="1">
      <alignment horizontal="left" vertical="center"/>
    </xf>
    <xf numFmtId="0" fontId="2" fillId="3" borderId="10" xfId="0" applyFont="1" applyFill="1" applyBorder="1" applyAlignment="1">
      <alignment horizontal="left" vertical="center"/>
    </xf>
    <xf numFmtId="0" fontId="2" fillId="3" borderId="11" xfId="0" applyFont="1" applyFill="1" applyBorder="1" applyAlignment="1">
      <alignment horizontal="left" vertical="center"/>
    </xf>
    <xf numFmtId="0" fontId="3" fillId="2" borderId="34" xfId="1" applyFill="1" applyBorder="1" applyAlignment="1">
      <alignment horizontal="center" vertical="center" wrapText="1"/>
    </xf>
    <xf numFmtId="0" fontId="3" fillId="2" borderId="42" xfId="1" applyFill="1" applyBorder="1" applyAlignment="1">
      <alignment horizontal="center" vertical="center" wrapText="1"/>
    </xf>
    <xf numFmtId="0" fontId="3" fillId="0" borderId="34" xfId="1" applyBorder="1" applyAlignment="1">
      <alignment horizontal="center" vertical="center"/>
    </xf>
    <xf numFmtId="0" fontId="2" fillId="2" borderId="35"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45" xfId="0" applyFont="1" applyFill="1" applyBorder="1" applyAlignment="1">
      <alignment horizontal="center" vertical="center"/>
    </xf>
    <xf numFmtId="0" fontId="3" fillId="0" borderId="46" xfId="1" applyBorder="1" applyAlignment="1">
      <alignment horizontal="center" vertical="center"/>
    </xf>
    <xf numFmtId="0" fontId="3" fillId="0" borderId="33" xfId="1" applyBorder="1" applyAlignment="1">
      <alignment horizontal="center" vertical="center"/>
    </xf>
    <xf numFmtId="0" fontId="2" fillId="3" borderId="28" xfId="0" applyFont="1" applyFill="1" applyBorder="1" applyAlignment="1">
      <alignment horizontal="left" vertical="center"/>
    </xf>
    <xf numFmtId="0" fontId="2" fillId="3" borderId="12" xfId="0" applyFont="1" applyFill="1" applyBorder="1" applyAlignment="1">
      <alignment horizontal="left" vertical="center"/>
    </xf>
    <xf numFmtId="0" fontId="2" fillId="3" borderId="13" xfId="0" applyFont="1" applyFill="1" applyBorder="1" applyAlignment="1">
      <alignment horizontal="left" vertical="center"/>
    </xf>
    <xf numFmtId="0" fontId="2" fillId="2" borderId="36" xfId="0" applyFont="1" applyFill="1" applyBorder="1" applyAlignment="1">
      <alignment horizontal="center" vertical="center"/>
    </xf>
    <xf numFmtId="0" fontId="3" fillId="0" borderId="37" xfId="1" applyBorder="1" applyAlignment="1">
      <alignment horizontal="center" vertical="center"/>
    </xf>
    <xf numFmtId="0" fontId="5" fillId="5" borderId="0" xfId="0" applyFont="1" applyFill="1" applyAlignment="1">
      <alignment horizontal="left" vertical="center"/>
    </xf>
    <xf numFmtId="0" fontId="2" fillId="3" borderId="15" xfId="0" applyFont="1" applyFill="1" applyBorder="1" applyAlignment="1">
      <alignment horizontal="left" vertical="center"/>
    </xf>
    <xf numFmtId="0" fontId="2" fillId="3" borderId="16" xfId="0" applyFont="1" applyFill="1" applyBorder="1" applyAlignment="1">
      <alignment horizontal="left" vertical="center"/>
    </xf>
    <xf numFmtId="0" fontId="2" fillId="3" borderId="17" xfId="0" applyFont="1" applyFill="1" applyBorder="1" applyAlignment="1">
      <alignment horizontal="left"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41" xfId="0" applyFont="1" applyBorder="1" applyAlignment="1">
      <alignment horizontal="center" vertical="center"/>
    </xf>
    <xf numFmtId="0" fontId="2" fillId="0" borderId="13" xfId="0" applyFont="1" applyBorder="1" applyAlignment="1">
      <alignment horizontal="center" vertical="center" wrapText="1"/>
    </xf>
    <xf numFmtId="0" fontId="2" fillId="0" borderId="48" xfId="0" applyFont="1" applyBorder="1" applyAlignment="1">
      <alignment horizontal="center" vertical="center" wrapText="1"/>
    </xf>
    <xf numFmtId="0" fontId="3" fillId="0" borderId="49" xfId="1" applyBorder="1" applyAlignment="1">
      <alignment horizontal="center" vertical="center"/>
    </xf>
    <xf numFmtId="0" fontId="3" fillId="0" borderId="4" xfId="1" applyBorder="1" applyAlignment="1">
      <alignment horizontal="center" vertical="center"/>
    </xf>
    <xf numFmtId="0" fontId="3" fillId="0" borderId="6" xfId="1" applyBorder="1" applyAlignment="1">
      <alignment horizontal="center" vertical="center"/>
    </xf>
    <xf numFmtId="0" fontId="3" fillId="0" borderId="9" xfId="1" applyBorder="1" applyAlignment="1">
      <alignment horizontal="center" vertical="center"/>
    </xf>
    <xf numFmtId="0" fontId="3" fillId="0" borderId="50" xfId="1" applyBorder="1" applyAlignment="1">
      <alignment horizontal="center" vertical="center"/>
    </xf>
  </cellXfs>
  <cellStyles count="2">
    <cellStyle name="Hyperlink" xfId="1" builtinId="8"/>
    <cellStyle name="Normal" xfId="0" builtinId="0"/>
  </cellStyles>
  <dxfs count="0"/>
  <tableStyles count="1" defaultTableStyle="TableStyleMedium2" defaultPivotStyle="PivotStyleLight16">
    <tableStyle name="Table Style 3"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rmb.co.za/GlobalMarkets/weTrade_Commodities_Krugerrand_Custodial_Certificate.asp" TargetMode="External"/><Relationship Id="rId18" Type="http://schemas.openxmlformats.org/officeDocument/2006/relationships/hyperlink" Target="https://coreshares.co.za/products/coreshares-sp-global-property/" TargetMode="External"/><Relationship Id="rId26" Type="http://schemas.openxmlformats.org/officeDocument/2006/relationships/hyperlink" Target="https://coreshares.co.za/products/coreshares-global-dividend/" TargetMode="External"/><Relationship Id="rId39" Type="http://schemas.openxmlformats.org/officeDocument/2006/relationships/hyperlink" Target="https://satrix.co.za/products" TargetMode="External"/><Relationship Id="rId21" Type="http://schemas.openxmlformats.org/officeDocument/2006/relationships/hyperlink" Target="https://www.satrix.co.za/news/article?id=77" TargetMode="External"/><Relationship Id="rId34" Type="http://schemas.openxmlformats.org/officeDocument/2006/relationships/hyperlink" Target="https://www.satrix.co.za/news/article?id=108" TargetMode="External"/><Relationship Id="rId42" Type="http://schemas.openxmlformats.org/officeDocument/2006/relationships/hyperlink" Target="https://coreshares.co.za/" TargetMode="External"/><Relationship Id="rId47" Type="http://schemas.openxmlformats.org/officeDocument/2006/relationships/hyperlink" Target="https://satrix.co.za/products" TargetMode="External"/><Relationship Id="rId50" Type="http://schemas.openxmlformats.org/officeDocument/2006/relationships/hyperlink" Target="http://www.rmb.co.za/globalmarkets/weTrade_Commodities_Dollar_Custodial_Certificate.asp" TargetMode="External"/><Relationship Id="rId55" Type="http://schemas.openxmlformats.org/officeDocument/2006/relationships/hyperlink" Target="https://satrix.co.za/products/product-details?id=93" TargetMode="External"/><Relationship Id="rId63" Type="http://schemas.openxmlformats.org/officeDocument/2006/relationships/hyperlink" Target="https://coreshares.co.za/funds/" TargetMode="External"/><Relationship Id="rId68" Type="http://schemas.openxmlformats.org/officeDocument/2006/relationships/hyperlink" Target="https://www.prescient.co.za/funds/multi-asset-funds/prescient-income-provider-fund/" TargetMode="External"/><Relationship Id="rId76" Type="http://schemas.openxmlformats.org/officeDocument/2006/relationships/hyperlink" Target="https://www.sygnia.co.za/fund/sygnia-itrix-top-40-etf-portfolio" TargetMode="External"/><Relationship Id="rId84" Type="http://schemas.openxmlformats.org/officeDocument/2006/relationships/printerSettings" Target="../printerSettings/printerSettings1.bin"/><Relationship Id="rId7" Type="http://schemas.openxmlformats.org/officeDocument/2006/relationships/hyperlink" Target="https://www.1nvest.co.za/products" TargetMode="External"/><Relationship Id="rId71" Type="http://schemas.openxmlformats.org/officeDocument/2006/relationships/hyperlink" Target="https://www.portfoliometrix.com/en-gb/multi-asset-funds" TargetMode="External"/><Relationship Id="rId2" Type="http://schemas.openxmlformats.org/officeDocument/2006/relationships/hyperlink" Target="https://www.fnb.co.za/share-investing/exchange-traded-funds/fact-sheets/fnb-inflation-etf.html" TargetMode="External"/><Relationship Id="rId16" Type="http://schemas.openxmlformats.org/officeDocument/2006/relationships/hyperlink" Target="https://www.satrix.co.za/products" TargetMode="External"/><Relationship Id="rId29" Type="http://schemas.openxmlformats.org/officeDocument/2006/relationships/hyperlink" Target="https://www.1nvest.co.za/products" TargetMode="External"/><Relationship Id="rId11" Type="http://schemas.openxmlformats.org/officeDocument/2006/relationships/hyperlink" Target="http://etfcib.absa.co.za/Products/Exchange%20Traded%20Funds/Commodities/NewPlat/Pages/default.aspx" TargetMode="External"/><Relationship Id="rId24" Type="http://schemas.openxmlformats.org/officeDocument/2006/relationships/hyperlink" Target="https://www.fnb.co.za/share-investing/exchange-traded-funds.html" TargetMode="External"/><Relationship Id="rId32" Type="http://schemas.openxmlformats.org/officeDocument/2006/relationships/hyperlink" Target="http://etfcib.absa.co.za/products/Exchange%20Traded%20Funds/equity/ValueETF/Pages/default.aspx" TargetMode="External"/><Relationship Id="rId37" Type="http://schemas.openxmlformats.org/officeDocument/2006/relationships/hyperlink" Target="https://satrix.co.za/products" TargetMode="External"/><Relationship Id="rId40" Type="http://schemas.openxmlformats.org/officeDocument/2006/relationships/hyperlink" Target="https://satrix.co.za/products/product-details?id=44" TargetMode="External"/><Relationship Id="rId45" Type="http://schemas.openxmlformats.org/officeDocument/2006/relationships/hyperlink" Target="https://satrix.co.za/products/product-details?id=68" TargetMode="External"/><Relationship Id="rId53" Type="http://schemas.openxmlformats.org/officeDocument/2006/relationships/hyperlink" Target="https://satrix.co.za/products/product-details?id=100" TargetMode="External"/><Relationship Id="rId58" Type="http://schemas.openxmlformats.org/officeDocument/2006/relationships/hyperlink" Target="https://coreshares.co.za/funds/" TargetMode="External"/><Relationship Id="rId66" Type="http://schemas.openxmlformats.org/officeDocument/2006/relationships/hyperlink" Target="https://www.sygnia.co.za/sygnia-itrix-range" TargetMode="External"/><Relationship Id="rId74" Type="http://schemas.openxmlformats.org/officeDocument/2006/relationships/hyperlink" Target="https://www.fnb.co.za/share-investing/exchange-traded-funds.html" TargetMode="External"/><Relationship Id="rId79" Type="http://schemas.openxmlformats.org/officeDocument/2006/relationships/hyperlink" Target="https://www.coronation.com/en-za/personal/latest-insights/business-and-industry-views/coronation-enters-the-etf-market-august-2024/" TargetMode="External"/><Relationship Id="rId5" Type="http://schemas.openxmlformats.org/officeDocument/2006/relationships/hyperlink" Target="http://coreshares.co.za/products/coreshares-top50/" TargetMode="External"/><Relationship Id="rId61" Type="http://schemas.openxmlformats.org/officeDocument/2006/relationships/hyperlink" Target="https://reitwayglobal.com/Our-Funds/Exchange-Traded-Products/South-Africa" TargetMode="External"/><Relationship Id="rId82" Type="http://schemas.openxmlformats.org/officeDocument/2006/relationships/hyperlink" Target="https://www.sygnia.co.za/fund/sygnia-itrix-4th-ir-global-equity-etf" TargetMode="External"/><Relationship Id="rId10" Type="http://schemas.openxmlformats.org/officeDocument/2006/relationships/hyperlink" Target="http://etfcib.absa.co.za/products/Exchange%20Traded%20Funds/commodities/NewPalladiumETF/Pages/default.aspx" TargetMode="External"/><Relationship Id="rId19" Type="http://schemas.openxmlformats.org/officeDocument/2006/relationships/hyperlink" Target="http://coreshares.co.za/products/coreshares-sp-500/" TargetMode="External"/><Relationship Id="rId31" Type="http://schemas.openxmlformats.org/officeDocument/2006/relationships/hyperlink" Target="https://www.1nvest.co.za/products" TargetMode="External"/><Relationship Id="rId44" Type="http://schemas.openxmlformats.org/officeDocument/2006/relationships/hyperlink" Target="https://satrix.co.za/products" TargetMode="External"/><Relationship Id="rId52" Type="http://schemas.openxmlformats.org/officeDocument/2006/relationships/hyperlink" Target="https://1nvest.co.za/products/?v=2" TargetMode="External"/><Relationship Id="rId60" Type="http://schemas.openxmlformats.org/officeDocument/2006/relationships/hyperlink" Target="https://reitwayglobal.com/Our-Funds/Exchange-Traded-Products/South-Africa" TargetMode="External"/><Relationship Id="rId65" Type="http://schemas.openxmlformats.org/officeDocument/2006/relationships/hyperlink" Target="https://www.reitwayglobal.com/Home/Logon?returnurl=%2fOur-Funds%2fExchange-Traded-Funds%2fSouth-Africa%2fActive%2fOverview" TargetMode="External"/><Relationship Id="rId73" Type="http://schemas.openxmlformats.org/officeDocument/2006/relationships/hyperlink" Target="https://www.fnb.co.za/share-investing/exchange-traded-funds.html" TargetMode="External"/><Relationship Id="rId78" Type="http://schemas.openxmlformats.org/officeDocument/2006/relationships/hyperlink" Target="https://www.coronation.com/en-za/personal/funds-and-products/complete-fund-range-and-fact-sheets/" TargetMode="External"/><Relationship Id="rId81" Type="http://schemas.openxmlformats.org/officeDocument/2006/relationships/hyperlink" Target="https://www.coronation.com/en-za/personal/latest-insights/business-and-industry-views/coronation-enters-the-etf-market-august-2024/" TargetMode="External"/><Relationship Id="rId4" Type="http://schemas.openxmlformats.org/officeDocument/2006/relationships/hyperlink" Target="http://coreshares.co.za/products/coreshares-proptax-sapy/" TargetMode="External"/><Relationship Id="rId9" Type="http://schemas.openxmlformats.org/officeDocument/2006/relationships/hyperlink" Target="https://www.satrix.co.za/products" TargetMode="External"/><Relationship Id="rId14" Type="http://schemas.openxmlformats.org/officeDocument/2006/relationships/hyperlink" Target="https://www.1nvest.co.za/products" TargetMode="External"/><Relationship Id="rId22" Type="http://schemas.openxmlformats.org/officeDocument/2006/relationships/hyperlink" Target="https://www.satrix.co.za/news/article?id=78" TargetMode="External"/><Relationship Id="rId27" Type="http://schemas.openxmlformats.org/officeDocument/2006/relationships/hyperlink" Target="https://www.1nvest.co.za/products" TargetMode="External"/><Relationship Id="rId30" Type="http://schemas.openxmlformats.org/officeDocument/2006/relationships/hyperlink" Target="https://www.1nvest.co.za/products" TargetMode="External"/><Relationship Id="rId35" Type="http://schemas.openxmlformats.org/officeDocument/2006/relationships/hyperlink" Target="https://www.1nvest.co.za/products" TargetMode="External"/><Relationship Id="rId43" Type="http://schemas.openxmlformats.org/officeDocument/2006/relationships/hyperlink" Target="https://satrix.co.za/products?utm_source=search&amp;utm_medium=paid&amp;utm_campaign=mark1&amp;utm_content=20210701-&amp;gclid=Cj0KCQjw4eaJBhDMARIsANhrQAD2SgHhXoU5ODJqi-sRB7k3BhoWvtH1Ie4Qcx9jg0TNzXqn7WneNL8aApecEALw_w" TargetMode="External"/><Relationship Id="rId48" Type="http://schemas.openxmlformats.org/officeDocument/2006/relationships/hyperlink" Target="https://1nvest.co.za/products/?v=2" TargetMode="External"/><Relationship Id="rId56" Type="http://schemas.openxmlformats.org/officeDocument/2006/relationships/hyperlink" Target="https://satrix.co.za/products/product-details?id=92" TargetMode="External"/><Relationship Id="rId64" Type="http://schemas.openxmlformats.org/officeDocument/2006/relationships/hyperlink" Target="https://coreshares.co.za/news/introducing-the-coreshares-income-ametf/" TargetMode="External"/><Relationship Id="rId69" Type="http://schemas.openxmlformats.org/officeDocument/2006/relationships/hyperlink" Target="https://www.reitwayglobal.com/Our-Funds/Exchange-Traded-Funds/South-Africa/Passive/Satrix-Reitway-Global-Property-ETF/Overview" TargetMode="External"/><Relationship Id="rId77" Type="http://schemas.openxmlformats.org/officeDocument/2006/relationships/hyperlink" Target="mailto:https://www.27four.com/fund-centre/" TargetMode="External"/><Relationship Id="rId8" Type="http://schemas.openxmlformats.org/officeDocument/2006/relationships/hyperlink" Target="https://www.1nvest.co.za/products" TargetMode="External"/><Relationship Id="rId51" Type="http://schemas.openxmlformats.org/officeDocument/2006/relationships/hyperlink" Target="https://1nvest.co.za/products/?v=2" TargetMode="External"/><Relationship Id="rId72" Type="http://schemas.openxmlformats.org/officeDocument/2006/relationships/hyperlink" Target="https://satrix.co.za/products/product-details?id=139" TargetMode="External"/><Relationship Id="rId80" Type="http://schemas.openxmlformats.org/officeDocument/2006/relationships/hyperlink" Target="https://www.coronation.com/en-za/personal/latest-insights/business-and-industry-views/coronation-enters-the-etf-market-august-2024/" TargetMode="External"/><Relationship Id="rId3" Type="http://schemas.openxmlformats.org/officeDocument/2006/relationships/hyperlink" Target="https://www.1nvest.co.za/products" TargetMode="External"/><Relationship Id="rId12" Type="http://schemas.openxmlformats.org/officeDocument/2006/relationships/hyperlink" Target="http://etfcib.absa.co.za/Products/Exchange%20Traded%20Funds/Commodities/NewGold/Pages/default.aspx" TargetMode="External"/><Relationship Id="rId17" Type="http://schemas.openxmlformats.org/officeDocument/2006/relationships/hyperlink" Target="http://etfcib.absa.co.za/products/Pages/default.aspx" TargetMode="External"/><Relationship Id="rId25" Type="http://schemas.openxmlformats.org/officeDocument/2006/relationships/hyperlink" Target="https://www.sygnia.co.za/etfs/overview" TargetMode="External"/><Relationship Id="rId33" Type="http://schemas.openxmlformats.org/officeDocument/2006/relationships/hyperlink" Target="http://etfcib.absa.co.za/products/Exchange%20Traded%20Funds/equity/LowVolatilityETF/Pages/default.aspx" TargetMode="External"/><Relationship Id="rId38" Type="http://schemas.openxmlformats.org/officeDocument/2006/relationships/hyperlink" Target="http://www.satrix.co.za/" TargetMode="External"/><Relationship Id="rId46" Type="http://schemas.openxmlformats.org/officeDocument/2006/relationships/hyperlink" Target="https://satrix.co.za/products/" TargetMode="External"/><Relationship Id="rId59" Type="http://schemas.openxmlformats.org/officeDocument/2006/relationships/hyperlink" Target="https://coreshares.co.za/fund/coreshares-govi/" TargetMode="External"/><Relationship Id="rId67" Type="http://schemas.openxmlformats.org/officeDocument/2006/relationships/hyperlink" Target="https://numoro.co.za/numoro-actively-managed-etf/" TargetMode="External"/><Relationship Id="rId20" Type="http://schemas.openxmlformats.org/officeDocument/2006/relationships/hyperlink" Target="https://www.fnb.co.za/share-investing/exchange-traded-funds.html" TargetMode="External"/><Relationship Id="rId41" Type="http://schemas.openxmlformats.org/officeDocument/2006/relationships/hyperlink" Target="https://satrix.co.za/products/product-details?id=44" TargetMode="External"/><Relationship Id="rId54" Type="http://schemas.openxmlformats.org/officeDocument/2006/relationships/hyperlink" Target="https://satrix.co.za/products/product-details?id=91" TargetMode="External"/><Relationship Id="rId62" Type="http://schemas.openxmlformats.org/officeDocument/2006/relationships/hyperlink" Target="https://coreshares.co.za/fund/coreshares-yield-selected-bond-fund/" TargetMode="External"/><Relationship Id="rId70" Type="http://schemas.openxmlformats.org/officeDocument/2006/relationships/hyperlink" Target="https://www.cloudatlasinvesting.com/ami-big50-ex-sa-etf" TargetMode="External"/><Relationship Id="rId75" Type="http://schemas.openxmlformats.org/officeDocument/2006/relationships/hyperlink" Target="https://www.fnb.co.za/share-investing/exchange-traded-funds.html" TargetMode="External"/><Relationship Id="rId83" Type="http://schemas.openxmlformats.org/officeDocument/2006/relationships/hyperlink" Target="https://www.sygnia.co.za/sygnia-itrix-range" TargetMode="External"/><Relationship Id="rId1" Type="http://schemas.openxmlformats.org/officeDocument/2006/relationships/hyperlink" Target="https://www.fnb.co.za/share-investing/exchange-traded-funds.html" TargetMode="External"/><Relationship Id="rId6" Type="http://schemas.openxmlformats.org/officeDocument/2006/relationships/hyperlink" Target="http://etfcib.absa.co.za/products/Pages/default.aspx" TargetMode="External"/><Relationship Id="rId15" Type="http://schemas.openxmlformats.org/officeDocument/2006/relationships/hyperlink" Target="https://www.satrix.co.za/products" TargetMode="External"/><Relationship Id="rId23" Type="http://schemas.openxmlformats.org/officeDocument/2006/relationships/hyperlink" Target="https://www.satrix.co.za/news/article?id=79" TargetMode="External"/><Relationship Id="rId28" Type="http://schemas.openxmlformats.org/officeDocument/2006/relationships/hyperlink" Target="https://www.1nvest.co.za/products" TargetMode="External"/><Relationship Id="rId36" Type="http://schemas.openxmlformats.org/officeDocument/2006/relationships/hyperlink" Target="https://www.1nvest.co.za/products" TargetMode="External"/><Relationship Id="rId49" Type="http://schemas.openxmlformats.org/officeDocument/2006/relationships/hyperlink" Target="https://www.fnb.co.za/share-investing/exchange-traded-funds/fact-sheets/fnb-world-government-bond-etf.html" TargetMode="External"/><Relationship Id="rId57" Type="http://schemas.openxmlformats.org/officeDocument/2006/relationships/hyperlink" Target="https://coreshares.co.za/fund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2"/>
  <sheetViews>
    <sheetView tabSelected="1" topLeftCell="A106" zoomScale="70" zoomScaleNormal="70" workbookViewId="0">
      <selection activeCell="B121" sqref="B121"/>
    </sheetView>
  </sheetViews>
  <sheetFormatPr defaultRowHeight="30.75" customHeight="1" x14ac:dyDescent="0.3"/>
  <cols>
    <col min="1" max="1" width="14.77734375" bestFit="1" customWidth="1"/>
    <col min="2" max="2" width="67.77734375" bestFit="1" customWidth="1"/>
    <col min="3" max="3" width="23.44140625" bestFit="1" customWidth="1"/>
    <col min="4" max="4" width="16.109375" bestFit="1" customWidth="1"/>
    <col min="5" max="5" width="175.21875" style="9" bestFit="1" customWidth="1"/>
    <col min="6" max="6" width="13.5546875" bestFit="1" customWidth="1"/>
    <col min="7" max="7" width="15" bestFit="1" customWidth="1"/>
  </cols>
  <sheetData>
    <row r="1" spans="1:7" ht="30.75" customHeight="1" thickBot="1" x14ac:dyDescent="0.35">
      <c r="A1" s="25" t="s">
        <v>17</v>
      </c>
      <c r="B1" s="26" t="s">
        <v>18</v>
      </c>
      <c r="C1" s="26" t="s">
        <v>108</v>
      </c>
      <c r="D1" s="26" t="s">
        <v>313</v>
      </c>
      <c r="E1" s="27" t="s">
        <v>257</v>
      </c>
      <c r="F1" s="26" t="s">
        <v>19</v>
      </c>
      <c r="G1" s="28" t="s">
        <v>70</v>
      </c>
    </row>
    <row r="2" spans="1:7" ht="30.75" customHeight="1" thickBot="1" x14ac:dyDescent="0.35">
      <c r="A2" s="76" t="s">
        <v>301</v>
      </c>
      <c r="B2" s="77"/>
      <c r="C2" s="77"/>
      <c r="D2" s="77"/>
      <c r="E2" s="77"/>
      <c r="F2" s="77"/>
      <c r="G2" s="78"/>
    </row>
    <row r="3" spans="1:7" ht="30.75" customHeight="1" thickBot="1" x14ac:dyDescent="0.35">
      <c r="A3" s="19" t="s">
        <v>302</v>
      </c>
      <c r="B3" s="22" t="s">
        <v>303</v>
      </c>
      <c r="C3" s="22" t="s">
        <v>107</v>
      </c>
      <c r="D3" s="68" t="s">
        <v>314</v>
      </c>
      <c r="E3" s="60" t="s">
        <v>304</v>
      </c>
      <c r="F3" s="61" t="s">
        <v>21</v>
      </c>
      <c r="G3" s="59">
        <v>1</v>
      </c>
    </row>
    <row r="4" spans="1:7" ht="30.75" customHeight="1" thickBot="1" x14ac:dyDescent="0.35">
      <c r="A4" s="76" t="s">
        <v>20</v>
      </c>
      <c r="B4" s="77"/>
      <c r="C4" s="77"/>
      <c r="D4" s="77"/>
      <c r="E4" s="77"/>
      <c r="F4" s="77"/>
      <c r="G4" s="78"/>
    </row>
    <row r="5" spans="1:7" ht="30.75" customHeight="1" x14ac:dyDescent="0.3">
      <c r="A5" s="19" t="s">
        <v>134</v>
      </c>
      <c r="B5" s="20" t="s">
        <v>135</v>
      </c>
      <c r="C5" s="22" t="s">
        <v>107</v>
      </c>
      <c r="D5" s="22" t="s">
        <v>314</v>
      </c>
      <c r="E5" s="36" t="s">
        <v>43</v>
      </c>
      <c r="F5" s="69" t="s">
        <v>19</v>
      </c>
      <c r="G5" s="82">
        <v>6</v>
      </c>
    </row>
    <row r="6" spans="1:7" ht="30.75" customHeight="1" x14ac:dyDescent="0.3">
      <c r="A6" s="17" t="s">
        <v>136</v>
      </c>
      <c r="B6" s="18" t="s">
        <v>137</v>
      </c>
      <c r="C6" s="4" t="s">
        <v>107</v>
      </c>
      <c r="D6" s="4" t="s">
        <v>314</v>
      </c>
      <c r="E6" s="31" t="s">
        <v>44</v>
      </c>
      <c r="F6" s="45" t="s">
        <v>19</v>
      </c>
      <c r="G6" s="92"/>
    </row>
    <row r="7" spans="1:7" ht="30.75" customHeight="1" x14ac:dyDescent="0.3">
      <c r="A7" s="17" t="s">
        <v>204</v>
      </c>
      <c r="B7" s="18" t="s">
        <v>205</v>
      </c>
      <c r="C7" s="4" t="s">
        <v>107</v>
      </c>
      <c r="D7" s="4" t="s">
        <v>314</v>
      </c>
      <c r="E7" s="31" t="s">
        <v>43</v>
      </c>
      <c r="F7" s="44" t="s">
        <v>21</v>
      </c>
      <c r="G7" s="92"/>
    </row>
    <row r="8" spans="1:7" ht="30.75" customHeight="1" x14ac:dyDescent="0.3">
      <c r="A8" s="17" t="s">
        <v>10</v>
      </c>
      <c r="B8" s="18" t="s">
        <v>36</v>
      </c>
      <c r="C8" s="4" t="s">
        <v>107</v>
      </c>
      <c r="D8" s="4" t="s">
        <v>314</v>
      </c>
      <c r="E8" s="31" t="s">
        <v>43</v>
      </c>
      <c r="F8" s="81" t="s">
        <v>19</v>
      </c>
      <c r="G8" s="92"/>
    </row>
    <row r="9" spans="1:7" ht="30.75" customHeight="1" x14ac:dyDescent="0.3">
      <c r="A9" s="17" t="s">
        <v>16</v>
      </c>
      <c r="B9" s="18" t="s">
        <v>38</v>
      </c>
      <c r="C9" s="4" t="s">
        <v>107</v>
      </c>
      <c r="D9" s="4" t="s">
        <v>314</v>
      </c>
      <c r="E9" s="31" t="s">
        <v>44</v>
      </c>
      <c r="F9" s="81"/>
      <c r="G9" s="92"/>
    </row>
    <row r="10" spans="1:7" ht="30.75" customHeight="1" thickBot="1" x14ac:dyDescent="0.35">
      <c r="A10" s="39" t="s">
        <v>102</v>
      </c>
      <c r="B10" s="37" t="s">
        <v>96</v>
      </c>
      <c r="C10" s="24" t="s">
        <v>107</v>
      </c>
      <c r="D10" s="4" t="s">
        <v>314</v>
      </c>
      <c r="E10" s="38" t="s">
        <v>43</v>
      </c>
      <c r="F10" s="70" t="s">
        <v>21</v>
      </c>
      <c r="G10" s="83"/>
    </row>
    <row r="11" spans="1:7" ht="30.75" customHeight="1" x14ac:dyDescent="0.3">
      <c r="A11" s="76" t="s">
        <v>78</v>
      </c>
      <c r="B11" s="77"/>
      <c r="C11" s="77"/>
      <c r="D11" s="77"/>
      <c r="E11" s="77"/>
      <c r="F11" s="77"/>
      <c r="G11" s="78"/>
    </row>
    <row r="12" spans="1:7" ht="30.75" customHeight="1" thickBot="1" x14ac:dyDescent="0.35">
      <c r="A12" s="89"/>
      <c r="B12" s="90"/>
      <c r="C12" s="90"/>
      <c r="D12" s="90"/>
      <c r="E12" s="90"/>
      <c r="F12" s="90"/>
      <c r="G12" s="91"/>
    </row>
    <row r="13" spans="1:7" ht="30.75" customHeight="1" x14ac:dyDescent="0.3">
      <c r="A13" s="32" t="s">
        <v>277</v>
      </c>
      <c r="B13" s="32" t="s">
        <v>276</v>
      </c>
      <c r="C13" s="32" t="s">
        <v>107</v>
      </c>
      <c r="D13" s="32" t="s">
        <v>314</v>
      </c>
      <c r="E13" s="10" t="s">
        <v>325</v>
      </c>
      <c r="F13" s="42" t="s">
        <v>21</v>
      </c>
      <c r="G13" s="82">
        <v>17</v>
      </c>
    </row>
    <row r="14" spans="1:7" ht="30.75" customHeight="1" x14ac:dyDescent="0.3">
      <c r="A14" s="18" t="s">
        <v>279</v>
      </c>
      <c r="B14" s="18" t="s">
        <v>278</v>
      </c>
      <c r="C14" s="18" t="s">
        <v>107</v>
      </c>
      <c r="D14" s="18" t="s">
        <v>314</v>
      </c>
      <c r="E14" s="31" t="s">
        <v>253</v>
      </c>
      <c r="F14" s="43" t="s">
        <v>21</v>
      </c>
      <c r="G14" s="92"/>
    </row>
    <row r="15" spans="1:7" ht="30.75" customHeight="1" x14ac:dyDescent="0.3">
      <c r="A15" s="41" t="s">
        <v>0</v>
      </c>
      <c r="B15" s="32" t="s">
        <v>280</v>
      </c>
      <c r="C15" s="7" t="s">
        <v>107</v>
      </c>
      <c r="D15" s="18" t="s">
        <v>314</v>
      </c>
      <c r="E15" s="10" t="s">
        <v>72</v>
      </c>
      <c r="F15" s="42" t="s">
        <v>19</v>
      </c>
      <c r="G15" s="92"/>
    </row>
    <row r="16" spans="1:7" ht="30.75" customHeight="1" x14ac:dyDescent="0.3">
      <c r="A16" s="17" t="s">
        <v>206</v>
      </c>
      <c r="B16" s="18" t="s">
        <v>207</v>
      </c>
      <c r="C16" s="4" t="s">
        <v>107</v>
      </c>
      <c r="D16" s="18" t="s">
        <v>314</v>
      </c>
      <c r="E16" s="31" t="s">
        <v>55</v>
      </c>
      <c r="F16" s="44" t="s">
        <v>19</v>
      </c>
      <c r="G16" s="92"/>
    </row>
    <row r="17" spans="1:7" ht="30.75" customHeight="1" x14ac:dyDescent="0.3">
      <c r="A17" s="17" t="s">
        <v>229</v>
      </c>
      <c r="B17" s="18" t="s">
        <v>230</v>
      </c>
      <c r="C17" s="4" t="s">
        <v>107</v>
      </c>
      <c r="D17" s="18" t="s">
        <v>314</v>
      </c>
      <c r="E17" s="31" t="s">
        <v>125</v>
      </c>
      <c r="F17" s="43" t="s">
        <v>21</v>
      </c>
      <c r="G17" s="92"/>
    </row>
    <row r="18" spans="1:7" ht="30.75" customHeight="1" x14ac:dyDescent="0.3">
      <c r="A18" s="17" t="s">
        <v>231</v>
      </c>
      <c r="B18" s="18" t="s">
        <v>232</v>
      </c>
      <c r="C18" s="4" t="s">
        <v>107</v>
      </c>
      <c r="D18" s="18" t="s">
        <v>314</v>
      </c>
      <c r="E18" s="31" t="s">
        <v>124</v>
      </c>
      <c r="F18" s="43" t="s">
        <v>21</v>
      </c>
      <c r="G18" s="92"/>
    </row>
    <row r="19" spans="1:7" ht="30.75" customHeight="1" x14ac:dyDescent="0.3">
      <c r="A19" s="17" t="s">
        <v>233</v>
      </c>
      <c r="B19" s="18" t="s">
        <v>234</v>
      </c>
      <c r="C19" s="4" t="s">
        <v>107</v>
      </c>
      <c r="D19" s="18" t="s">
        <v>314</v>
      </c>
      <c r="E19" s="31" t="s">
        <v>42</v>
      </c>
      <c r="F19" s="45" t="s">
        <v>19</v>
      </c>
      <c r="G19" s="92"/>
    </row>
    <row r="20" spans="1:7" ht="30.75" customHeight="1" x14ac:dyDescent="0.3">
      <c r="A20" s="17" t="s">
        <v>189</v>
      </c>
      <c r="B20" s="18" t="s">
        <v>188</v>
      </c>
      <c r="C20" s="4" t="s">
        <v>107</v>
      </c>
      <c r="D20" s="18" t="s">
        <v>314</v>
      </c>
      <c r="E20" s="31" t="s">
        <v>187</v>
      </c>
      <c r="F20" s="43" t="s">
        <v>21</v>
      </c>
      <c r="G20" s="92"/>
    </row>
    <row r="21" spans="1:7" ht="30.75" customHeight="1" x14ac:dyDescent="0.3">
      <c r="A21" s="17" t="s">
        <v>11</v>
      </c>
      <c r="B21" s="18" t="s">
        <v>73</v>
      </c>
      <c r="C21" s="4" t="s">
        <v>107</v>
      </c>
      <c r="D21" s="18" t="s">
        <v>314</v>
      </c>
      <c r="E21" s="31" t="s">
        <v>58</v>
      </c>
      <c r="F21" s="81" t="s">
        <v>19</v>
      </c>
      <c r="G21" s="92"/>
    </row>
    <row r="22" spans="1:7" ht="30.75" customHeight="1" x14ac:dyDescent="0.3">
      <c r="A22" s="17" t="s">
        <v>12</v>
      </c>
      <c r="B22" s="18" t="s">
        <v>52</v>
      </c>
      <c r="C22" s="4" t="s">
        <v>107</v>
      </c>
      <c r="D22" s="18" t="s">
        <v>314</v>
      </c>
      <c r="E22" s="31" t="s">
        <v>56</v>
      </c>
      <c r="F22" s="81"/>
      <c r="G22" s="92"/>
    </row>
    <row r="23" spans="1:7" ht="30.75" customHeight="1" x14ac:dyDescent="0.3">
      <c r="A23" s="17" t="s">
        <v>183</v>
      </c>
      <c r="B23" s="18" t="s">
        <v>185</v>
      </c>
      <c r="C23" s="4" t="s">
        <v>107</v>
      </c>
      <c r="D23" s="18" t="s">
        <v>314</v>
      </c>
      <c r="E23" s="31" t="s">
        <v>186</v>
      </c>
      <c r="F23" s="81"/>
      <c r="G23" s="92"/>
    </row>
    <row r="24" spans="1:7" ht="30.75" customHeight="1" x14ac:dyDescent="0.3">
      <c r="A24" s="17" t="s">
        <v>13</v>
      </c>
      <c r="B24" s="18" t="s">
        <v>51</v>
      </c>
      <c r="C24" s="4" t="s">
        <v>107</v>
      </c>
      <c r="D24" s="18" t="s">
        <v>314</v>
      </c>
      <c r="E24" s="31" t="s">
        <v>57</v>
      </c>
      <c r="F24" s="81"/>
      <c r="G24" s="92"/>
    </row>
    <row r="25" spans="1:7" ht="30.75" customHeight="1" x14ac:dyDescent="0.3">
      <c r="A25" s="33" t="s">
        <v>309</v>
      </c>
      <c r="B25" s="33" t="s">
        <v>310</v>
      </c>
      <c r="C25" s="33" t="s">
        <v>107</v>
      </c>
      <c r="D25" s="18" t="s">
        <v>314</v>
      </c>
      <c r="E25" s="34" t="s">
        <v>311</v>
      </c>
      <c r="F25" s="81"/>
      <c r="G25" s="92"/>
    </row>
    <row r="26" spans="1:7" ht="30.75" customHeight="1" x14ac:dyDescent="0.3">
      <c r="A26" s="17" t="s">
        <v>130</v>
      </c>
      <c r="B26" s="18" t="s">
        <v>128</v>
      </c>
      <c r="C26" s="4" t="s">
        <v>107</v>
      </c>
      <c r="D26" s="18" t="s">
        <v>314</v>
      </c>
      <c r="E26" s="31" t="s">
        <v>129</v>
      </c>
      <c r="F26" s="81"/>
      <c r="G26" s="92"/>
    </row>
    <row r="27" spans="1:7" ht="30.75" customHeight="1" x14ac:dyDescent="0.3">
      <c r="A27" s="17" t="s">
        <v>85</v>
      </c>
      <c r="B27" s="18" t="s">
        <v>86</v>
      </c>
      <c r="C27" s="4" t="s">
        <v>107</v>
      </c>
      <c r="D27" s="18" t="s">
        <v>314</v>
      </c>
      <c r="E27" s="31" t="s">
        <v>87</v>
      </c>
      <c r="F27" s="81"/>
      <c r="G27" s="92"/>
    </row>
    <row r="28" spans="1:7" ht="30.75" customHeight="1" x14ac:dyDescent="0.3">
      <c r="A28" s="18" t="s">
        <v>14</v>
      </c>
      <c r="B28" s="18" t="s">
        <v>37</v>
      </c>
      <c r="C28" s="4" t="s">
        <v>107</v>
      </c>
      <c r="D28" s="18" t="s">
        <v>314</v>
      </c>
      <c r="E28" s="31" t="s">
        <v>45</v>
      </c>
      <c r="F28" s="93"/>
      <c r="G28" s="92"/>
    </row>
    <row r="29" spans="1:7" ht="30.75" customHeight="1" thickBot="1" x14ac:dyDescent="0.35">
      <c r="A29" s="18" t="s">
        <v>15</v>
      </c>
      <c r="B29" s="18" t="s">
        <v>50</v>
      </c>
      <c r="C29" s="4" t="s">
        <v>107</v>
      </c>
      <c r="D29" s="18" t="s">
        <v>314</v>
      </c>
      <c r="E29" s="31" t="s">
        <v>312</v>
      </c>
      <c r="F29" s="93"/>
      <c r="G29" s="92"/>
    </row>
    <row r="30" spans="1:7" ht="30.75" customHeight="1" thickBot="1" x14ac:dyDescent="0.35">
      <c r="A30" s="62" t="s">
        <v>22</v>
      </c>
      <c r="B30" s="63"/>
      <c r="C30" s="63"/>
      <c r="D30" s="63"/>
      <c r="E30" s="63"/>
      <c r="F30" s="63"/>
      <c r="G30" s="64"/>
    </row>
    <row r="31" spans="1:7" ht="30.75" customHeight="1" x14ac:dyDescent="0.3">
      <c r="A31" s="21" t="s">
        <v>41</v>
      </c>
      <c r="B31" s="22" t="s">
        <v>281</v>
      </c>
      <c r="C31" s="20" t="s">
        <v>107</v>
      </c>
      <c r="D31" s="18" t="s">
        <v>314</v>
      </c>
      <c r="E31" s="36" t="s">
        <v>64</v>
      </c>
      <c r="F31" s="71" t="s">
        <v>21</v>
      </c>
      <c r="G31" s="84">
        <v>33</v>
      </c>
    </row>
    <row r="32" spans="1:7" ht="30.75" customHeight="1" x14ac:dyDescent="0.3">
      <c r="A32" s="3" t="s">
        <v>113</v>
      </c>
      <c r="B32" s="4" t="s">
        <v>138</v>
      </c>
      <c r="C32" s="18" t="s">
        <v>107</v>
      </c>
      <c r="D32" s="18" t="s">
        <v>314</v>
      </c>
      <c r="E32" s="31" t="s">
        <v>114</v>
      </c>
      <c r="F32" s="43" t="s">
        <v>21</v>
      </c>
      <c r="G32" s="85"/>
    </row>
    <row r="33" spans="1:7" ht="30.75" customHeight="1" x14ac:dyDescent="0.3">
      <c r="A33" s="3" t="s">
        <v>116</v>
      </c>
      <c r="B33" s="4" t="s">
        <v>139</v>
      </c>
      <c r="C33" s="18" t="s">
        <v>107</v>
      </c>
      <c r="D33" s="18" t="s">
        <v>314</v>
      </c>
      <c r="E33" s="31" t="s">
        <v>115</v>
      </c>
      <c r="F33" s="43" t="s">
        <v>21</v>
      </c>
      <c r="G33" s="85"/>
    </row>
    <row r="34" spans="1:7" ht="30.75" customHeight="1" x14ac:dyDescent="0.3">
      <c r="A34" s="3" t="s">
        <v>214</v>
      </c>
      <c r="B34" s="4" t="s">
        <v>215</v>
      </c>
      <c r="C34" s="18" t="s">
        <v>107</v>
      </c>
      <c r="D34" s="18" t="s">
        <v>314</v>
      </c>
      <c r="E34" s="31" t="s">
        <v>216</v>
      </c>
      <c r="F34" s="43" t="s">
        <v>21</v>
      </c>
      <c r="G34" s="85"/>
    </row>
    <row r="35" spans="1:7" ht="30.75" customHeight="1" x14ac:dyDescent="0.3">
      <c r="A35" s="3" t="s">
        <v>202</v>
      </c>
      <c r="B35" s="35" t="s">
        <v>326</v>
      </c>
      <c r="C35" s="18" t="s">
        <v>107</v>
      </c>
      <c r="D35" s="18" t="s">
        <v>314</v>
      </c>
      <c r="E35" s="31" t="s">
        <v>203</v>
      </c>
      <c r="F35" s="43" t="s">
        <v>21</v>
      </c>
      <c r="G35" s="85"/>
    </row>
    <row r="36" spans="1:7" ht="30.75" customHeight="1" x14ac:dyDescent="0.3">
      <c r="A36" s="3" t="s">
        <v>117</v>
      </c>
      <c r="B36" s="4" t="s">
        <v>140</v>
      </c>
      <c r="C36" s="18" t="s">
        <v>107</v>
      </c>
      <c r="D36" s="18" t="s">
        <v>314</v>
      </c>
      <c r="E36" s="31" t="s">
        <v>118</v>
      </c>
      <c r="F36" s="43" t="s">
        <v>21</v>
      </c>
      <c r="G36" s="85"/>
    </row>
    <row r="37" spans="1:7" ht="30.75" customHeight="1" x14ac:dyDescent="0.3">
      <c r="A37" s="3" t="s">
        <v>316</v>
      </c>
      <c r="B37" s="4" t="s">
        <v>320</v>
      </c>
      <c r="C37" s="18" t="s">
        <v>107</v>
      </c>
      <c r="D37" s="18" t="s">
        <v>314</v>
      </c>
      <c r="E37" s="31" t="s">
        <v>324</v>
      </c>
      <c r="F37" s="43" t="s">
        <v>21</v>
      </c>
      <c r="G37" s="85"/>
    </row>
    <row r="38" spans="1:7" ht="30.75" customHeight="1" x14ac:dyDescent="0.3">
      <c r="A38" s="3" t="s">
        <v>318</v>
      </c>
      <c r="B38" s="4" t="s">
        <v>319</v>
      </c>
      <c r="C38" s="18" t="s">
        <v>107</v>
      </c>
      <c r="D38" s="18" t="s">
        <v>314</v>
      </c>
      <c r="E38" s="31" t="s">
        <v>322</v>
      </c>
      <c r="F38" s="43" t="s">
        <v>21</v>
      </c>
      <c r="G38" s="85"/>
    </row>
    <row r="39" spans="1:7" ht="30.75" customHeight="1" x14ac:dyDescent="0.3">
      <c r="A39" s="3" t="s">
        <v>208</v>
      </c>
      <c r="B39" s="4" t="s">
        <v>209</v>
      </c>
      <c r="C39" s="18" t="s">
        <v>107</v>
      </c>
      <c r="D39" s="18" t="s">
        <v>314</v>
      </c>
      <c r="E39" s="31" t="s">
        <v>94</v>
      </c>
      <c r="F39" s="45" t="s">
        <v>21</v>
      </c>
      <c r="G39" s="85"/>
    </row>
    <row r="40" spans="1:7" ht="30.75" customHeight="1" x14ac:dyDescent="0.3">
      <c r="A40" s="3" t="s">
        <v>317</v>
      </c>
      <c r="B40" s="4" t="s">
        <v>321</v>
      </c>
      <c r="C40" s="18" t="s">
        <v>107</v>
      </c>
      <c r="D40" s="18" t="s">
        <v>314</v>
      </c>
      <c r="E40" s="31" t="s">
        <v>323</v>
      </c>
      <c r="F40" s="43" t="s">
        <v>21</v>
      </c>
      <c r="G40" s="85"/>
    </row>
    <row r="41" spans="1:7" ht="30.75" customHeight="1" x14ac:dyDescent="0.3">
      <c r="A41" s="3" t="s">
        <v>179</v>
      </c>
      <c r="B41" s="4" t="s">
        <v>282</v>
      </c>
      <c r="C41" s="18" t="s">
        <v>107</v>
      </c>
      <c r="D41" s="18" t="s">
        <v>314</v>
      </c>
      <c r="E41" s="31" t="s">
        <v>180</v>
      </c>
      <c r="F41" s="43" t="s">
        <v>21</v>
      </c>
      <c r="G41" s="85"/>
    </row>
    <row r="42" spans="1:7" ht="30.75" customHeight="1" x14ac:dyDescent="0.3">
      <c r="A42" s="3" t="s">
        <v>111</v>
      </c>
      <c r="B42" s="4" t="s">
        <v>283</v>
      </c>
      <c r="C42" s="18" t="s">
        <v>107</v>
      </c>
      <c r="D42" s="18" t="s">
        <v>314</v>
      </c>
      <c r="E42" s="31" t="s">
        <v>112</v>
      </c>
      <c r="F42" s="43" t="s">
        <v>21</v>
      </c>
      <c r="G42" s="85"/>
    </row>
    <row r="43" spans="1:7" ht="30.75" customHeight="1" x14ac:dyDescent="0.3">
      <c r="A43" s="3" t="s">
        <v>83</v>
      </c>
      <c r="B43" s="4" t="s">
        <v>81</v>
      </c>
      <c r="C43" s="18" t="s">
        <v>107</v>
      </c>
      <c r="D43" s="18" t="s">
        <v>314</v>
      </c>
      <c r="E43" s="31" t="s">
        <v>162</v>
      </c>
      <c r="F43" s="45" t="s">
        <v>21</v>
      </c>
      <c r="G43" s="85"/>
    </row>
    <row r="44" spans="1:7" ht="30.75" customHeight="1" x14ac:dyDescent="0.3">
      <c r="A44" s="3" t="s">
        <v>306</v>
      </c>
      <c r="B44" s="4" t="s">
        <v>307</v>
      </c>
      <c r="C44" s="18" t="s">
        <v>107</v>
      </c>
      <c r="D44" s="18" t="s">
        <v>314</v>
      </c>
      <c r="E44" s="31" t="s">
        <v>308</v>
      </c>
      <c r="F44" s="45" t="s">
        <v>21</v>
      </c>
      <c r="G44" s="85"/>
    </row>
    <row r="45" spans="1:7" ht="30.75" customHeight="1" x14ac:dyDescent="0.3">
      <c r="A45" s="3" t="s">
        <v>160</v>
      </c>
      <c r="B45" s="4" t="s">
        <v>161</v>
      </c>
      <c r="C45" s="18" t="s">
        <v>107</v>
      </c>
      <c r="D45" s="18" t="s">
        <v>314</v>
      </c>
      <c r="E45" s="31" t="s">
        <v>153</v>
      </c>
      <c r="F45" s="45" t="s">
        <v>21</v>
      </c>
      <c r="G45" s="85"/>
    </row>
    <row r="46" spans="1:7" ht="30.75" customHeight="1" x14ac:dyDescent="0.3">
      <c r="A46" s="3" t="s">
        <v>199</v>
      </c>
      <c r="B46" s="4" t="s">
        <v>200</v>
      </c>
      <c r="C46" s="18" t="s">
        <v>107</v>
      </c>
      <c r="D46" s="18" t="s">
        <v>314</v>
      </c>
      <c r="E46" s="31" t="s">
        <v>201</v>
      </c>
      <c r="F46" s="45" t="s">
        <v>21</v>
      </c>
      <c r="G46" s="85"/>
    </row>
    <row r="47" spans="1:7" ht="30.75" customHeight="1" x14ac:dyDescent="0.3">
      <c r="A47" s="3" t="s">
        <v>166</v>
      </c>
      <c r="B47" s="4" t="s">
        <v>167</v>
      </c>
      <c r="C47" s="18" t="s">
        <v>107</v>
      </c>
      <c r="D47" s="18" t="s">
        <v>314</v>
      </c>
      <c r="E47" s="31" t="s">
        <v>172</v>
      </c>
      <c r="F47" s="45" t="s">
        <v>21</v>
      </c>
      <c r="G47" s="85"/>
    </row>
    <row r="48" spans="1:7" ht="30.75" customHeight="1" x14ac:dyDescent="0.3">
      <c r="A48" s="3" t="s">
        <v>84</v>
      </c>
      <c r="B48" s="4" t="s">
        <v>80</v>
      </c>
      <c r="C48" s="18" t="s">
        <v>107</v>
      </c>
      <c r="D48" s="18" t="s">
        <v>314</v>
      </c>
      <c r="E48" s="31" t="s">
        <v>171</v>
      </c>
      <c r="F48" s="43" t="s">
        <v>21</v>
      </c>
      <c r="G48" s="85"/>
    </row>
    <row r="49" spans="1:7" ht="30.75" customHeight="1" x14ac:dyDescent="0.3">
      <c r="A49" s="3" t="s">
        <v>168</v>
      </c>
      <c r="B49" s="4" t="s">
        <v>169</v>
      </c>
      <c r="C49" s="18" t="s">
        <v>107</v>
      </c>
      <c r="D49" s="18" t="s">
        <v>314</v>
      </c>
      <c r="E49" s="31" t="s">
        <v>170</v>
      </c>
      <c r="F49" s="43" t="s">
        <v>21</v>
      </c>
      <c r="G49" s="85"/>
    </row>
    <row r="50" spans="1:7" ht="30.75" customHeight="1" x14ac:dyDescent="0.3">
      <c r="A50" s="3" t="s">
        <v>196</v>
      </c>
      <c r="B50" s="4" t="s">
        <v>197</v>
      </c>
      <c r="C50" s="18" t="s">
        <v>107</v>
      </c>
      <c r="D50" s="18" t="s">
        <v>314</v>
      </c>
      <c r="E50" s="31" t="s">
        <v>198</v>
      </c>
      <c r="F50" s="43" t="s">
        <v>21</v>
      </c>
      <c r="G50" s="85"/>
    </row>
    <row r="51" spans="1:7" ht="30.75" customHeight="1" x14ac:dyDescent="0.3">
      <c r="A51" s="3" t="s">
        <v>181</v>
      </c>
      <c r="B51" s="4" t="s">
        <v>327</v>
      </c>
      <c r="C51" s="18" t="s">
        <v>107</v>
      </c>
      <c r="D51" s="18" t="s">
        <v>314</v>
      </c>
      <c r="E51" s="31" t="s">
        <v>184</v>
      </c>
      <c r="F51" s="43" t="s">
        <v>21</v>
      </c>
      <c r="G51" s="85"/>
    </row>
    <row r="52" spans="1:7" ht="30.75" customHeight="1" x14ac:dyDescent="0.3">
      <c r="A52" s="3" t="s">
        <v>190</v>
      </c>
      <c r="B52" s="4" t="s">
        <v>191</v>
      </c>
      <c r="C52" s="18" t="s">
        <v>107</v>
      </c>
      <c r="D52" s="18" t="s">
        <v>314</v>
      </c>
      <c r="E52" s="31" t="s">
        <v>194</v>
      </c>
      <c r="F52" s="43" t="s">
        <v>21</v>
      </c>
      <c r="G52" s="85"/>
    </row>
    <row r="53" spans="1:7" ht="30.75" customHeight="1" x14ac:dyDescent="0.3">
      <c r="A53" s="3" t="s">
        <v>127</v>
      </c>
      <c r="B53" s="4" t="s">
        <v>126</v>
      </c>
      <c r="C53" s="18" t="s">
        <v>107</v>
      </c>
      <c r="D53" s="18" t="s">
        <v>314</v>
      </c>
      <c r="E53" s="31" t="s">
        <v>154</v>
      </c>
      <c r="F53" s="43" t="s">
        <v>21</v>
      </c>
      <c r="G53" s="85"/>
    </row>
    <row r="54" spans="1:7" ht="30.75" customHeight="1" x14ac:dyDescent="0.3">
      <c r="A54" s="3" t="s">
        <v>82</v>
      </c>
      <c r="B54" s="4" t="s">
        <v>79</v>
      </c>
      <c r="C54" s="18" t="s">
        <v>107</v>
      </c>
      <c r="D54" s="18" t="s">
        <v>314</v>
      </c>
      <c r="E54" s="31" t="s">
        <v>155</v>
      </c>
      <c r="F54" s="43" t="s">
        <v>21</v>
      </c>
      <c r="G54" s="85"/>
    </row>
    <row r="55" spans="1:7" ht="30.75" customHeight="1" x14ac:dyDescent="0.3">
      <c r="A55" s="3" t="s">
        <v>100</v>
      </c>
      <c r="B55" s="4" t="s">
        <v>97</v>
      </c>
      <c r="C55" s="18" t="s">
        <v>107</v>
      </c>
      <c r="D55" s="18" t="s">
        <v>314</v>
      </c>
      <c r="E55" s="31" t="s">
        <v>64</v>
      </c>
      <c r="F55" s="79"/>
      <c r="G55" s="85"/>
    </row>
    <row r="56" spans="1:7" ht="30.75" customHeight="1" x14ac:dyDescent="0.3">
      <c r="A56" s="3" t="s">
        <v>192</v>
      </c>
      <c r="B56" s="4" t="s">
        <v>193</v>
      </c>
      <c r="C56" s="18" t="s">
        <v>107</v>
      </c>
      <c r="D56" s="18" t="s">
        <v>314</v>
      </c>
      <c r="E56" s="31" t="s">
        <v>195</v>
      </c>
      <c r="F56" s="79"/>
      <c r="G56" s="85"/>
    </row>
    <row r="57" spans="1:7" ht="30.75" customHeight="1" x14ac:dyDescent="0.3">
      <c r="A57" s="3" t="s">
        <v>176</v>
      </c>
      <c r="B57" s="4" t="s">
        <v>177</v>
      </c>
      <c r="C57" s="18" t="s">
        <v>107</v>
      </c>
      <c r="D57" s="18" t="s">
        <v>314</v>
      </c>
      <c r="E57" s="31" t="s">
        <v>178</v>
      </c>
      <c r="F57" s="79"/>
      <c r="G57" s="85"/>
    </row>
    <row r="58" spans="1:7" ht="30.75" customHeight="1" x14ac:dyDescent="0.3">
      <c r="A58" s="3" t="s">
        <v>173</v>
      </c>
      <c r="B58" s="4" t="s">
        <v>174</v>
      </c>
      <c r="C58" s="18" t="s">
        <v>107</v>
      </c>
      <c r="D58" s="18" t="s">
        <v>314</v>
      </c>
      <c r="E58" s="31" t="s">
        <v>175</v>
      </c>
      <c r="F58" s="79"/>
      <c r="G58" s="85"/>
    </row>
    <row r="59" spans="1:7" ht="30.75" customHeight="1" x14ac:dyDescent="0.3">
      <c r="A59" s="3" t="s">
        <v>88</v>
      </c>
      <c r="B59" s="4" t="s">
        <v>93</v>
      </c>
      <c r="C59" s="18" t="s">
        <v>107</v>
      </c>
      <c r="D59" s="18" t="s">
        <v>314</v>
      </c>
      <c r="E59" s="31" t="s">
        <v>74</v>
      </c>
      <c r="F59" s="79"/>
      <c r="G59" s="85"/>
    </row>
    <row r="60" spans="1:7" ht="30.75" customHeight="1" x14ac:dyDescent="0.3">
      <c r="A60" s="3" t="s">
        <v>89</v>
      </c>
      <c r="B60" s="4" t="s">
        <v>223</v>
      </c>
      <c r="C60" s="18" t="s">
        <v>107</v>
      </c>
      <c r="D60" s="18" t="s">
        <v>314</v>
      </c>
      <c r="E60" s="31" t="s">
        <v>65</v>
      </c>
      <c r="F60" s="79"/>
      <c r="G60" s="85"/>
    </row>
    <row r="61" spans="1:7" ht="30.75" customHeight="1" x14ac:dyDescent="0.3">
      <c r="A61" s="3" t="s">
        <v>90</v>
      </c>
      <c r="B61" s="4" t="s">
        <v>220</v>
      </c>
      <c r="C61" s="18" t="s">
        <v>107</v>
      </c>
      <c r="D61" s="18" t="s">
        <v>314</v>
      </c>
      <c r="E61" s="31" t="s">
        <v>59</v>
      </c>
      <c r="F61" s="79"/>
      <c r="G61" s="85"/>
    </row>
    <row r="62" spans="1:7" ht="30.75" customHeight="1" x14ac:dyDescent="0.3">
      <c r="A62" s="3" t="s">
        <v>91</v>
      </c>
      <c r="B62" s="4" t="s">
        <v>221</v>
      </c>
      <c r="C62" s="18" t="s">
        <v>107</v>
      </c>
      <c r="D62" s="18" t="s">
        <v>314</v>
      </c>
      <c r="E62" s="31" t="s">
        <v>60</v>
      </c>
      <c r="F62" s="79"/>
      <c r="G62" s="85"/>
    </row>
    <row r="63" spans="1:7" ht="30.75" customHeight="1" thickBot="1" x14ac:dyDescent="0.35">
      <c r="A63" s="23" t="s">
        <v>92</v>
      </c>
      <c r="B63" s="24" t="s">
        <v>222</v>
      </c>
      <c r="C63" s="37" t="s">
        <v>107</v>
      </c>
      <c r="D63" s="18" t="s">
        <v>314</v>
      </c>
      <c r="E63" s="38" t="s">
        <v>61</v>
      </c>
      <c r="F63" s="80"/>
      <c r="G63" s="86"/>
    </row>
    <row r="64" spans="1:7" ht="30.75" customHeight="1" thickBot="1" x14ac:dyDescent="0.35">
      <c r="A64" s="62" t="s">
        <v>75</v>
      </c>
      <c r="B64" s="63"/>
      <c r="C64" s="63"/>
      <c r="D64" s="63"/>
      <c r="E64" s="63"/>
      <c r="F64" s="63"/>
      <c r="G64" s="64"/>
    </row>
    <row r="65" spans="1:7" ht="30.75" customHeight="1" x14ac:dyDescent="0.3">
      <c r="A65" s="4" t="s">
        <v>2</v>
      </c>
      <c r="B65" s="4" t="s">
        <v>141</v>
      </c>
      <c r="C65" s="18" t="s">
        <v>109</v>
      </c>
      <c r="D65" s="18" t="s">
        <v>314</v>
      </c>
      <c r="E65" s="31" t="s">
        <v>24</v>
      </c>
      <c r="F65" s="81" t="s">
        <v>19</v>
      </c>
      <c r="G65" s="84">
        <v>8</v>
      </c>
    </row>
    <row r="66" spans="1:7" ht="30.75" customHeight="1" x14ac:dyDescent="0.3">
      <c r="A66" s="4" t="s">
        <v>3</v>
      </c>
      <c r="B66" s="4" t="s">
        <v>142</v>
      </c>
      <c r="C66" s="18" t="s">
        <v>109</v>
      </c>
      <c r="D66" s="18" t="s">
        <v>314</v>
      </c>
      <c r="E66" s="31" t="s">
        <v>25</v>
      </c>
      <c r="F66" s="81"/>
      <c r="G66" s="85"/>
    </row>
    <row r="67" spans="1:7" ht="30.75" customHeight="1" x14ac:dyDescent="0.3">
      <c r="A67" s="4" t="s">
        <v>4</v>
      </c>
      <c r="B67" s="4" t="s">
        <v>143</v>
      </c>
      <c r="C67" s="18" t="s">
        <v>109</v>
      </c>
      <c r="D67" s="18" t="s">
        <v>314</v>
      </c>
      <c r="E67" s="31" t="s">
        <v>26</v>
      </c>
      <c r="F67" s="81"/>
      <c r="G67" s="85"/>
    </row>
    <row r="68" spans="1:7" ht="30.75" customHeight="1" x14ac:dyDescent="0.3">
      <c r="A68" s="4" t="s">
        <v>5</v>
      </c>
      <c r="B68" s="4" t="s">
        <v>144</v>
      </c>
      <c r="C68" s="18" t="s">
        <v>109</v>
      </c>
      <c r="D68" s="18" t="s">
        <v>314</v>
      </c>
      <c r="E68" s="31" t="s">
        <v>32</v>
      </c>
      <c r="F68" s="45" t="s">
        <v>21</v>
      </c>
      <c r="G68" s="85"/>
    </row>
    <row r="69" spans="1:7" ht="30.75" customHeight="1" x14ac:dyDescent="0.3">
      <c r="A69" s="4" t="s">
        <v>6</v>
      </c>
      <c r="B69" s="4" t="s">
        <v>46</v>
      </c>
      <c r="C69" s="18" t="s">
        <v>109</v>
      </c>
      <c r="D69" s="18" t="s">
        <v>314</v>
      </c>
      <c r="E69" s="31" t="s">
        <v>27</v>
      </c>
      <c r="F69" s="45" t="s">
        <v>19</v>
      </c>
      <c r="G69" s="85"/>
    </row>
    <row r="70" spans="1:7" ht="30.75" customHeight="1" x14ac:dyDescent="0.3">
      <c r="A70" s="4" t="s">
        <v>7</v>
      </c>
      <c r="B70" s="4" t="s">
        <v>71</v>
      </c>
      <c r="C70" s="18" t="s">
        <v>109</v>
      </c>
      <c r="D70" s="18" t="s">
        <v>314</v>
      </c>
      <c r="E70" s="31" t="s">
        <v>29</v>
      </c>
      <c r="F70" s="45" t="s">
        <v>19</v>
      </c>
      <c r="G70" s="85"/>
    </row>
    <row r="71" spans="1:7" ht="30.75" customHeight="1" x14ac:dyDescent="0.3">
      <c r="A71" s="4" t="s">
        <v>8</v>
      </c>
      <c r="B71" s="4" t="s">
        <v>47</v>
      </c>
      <c r="C71" s="18" t="s">
        <v>109</v>
      </c>
      <c r="D71" s="18" t="s">
        <v>314</v>
      </c>
      <c r="E71" s="31" t="s">
        <v>25</v>
      </c>
      <c r="F71" s="45" t="s">
        <v>19</v>
      </c>
      <c r="G71" s="85"/>
    </row>
    <row r="72" spans="1:7" s="8" customFormat="1" ht="30.75" customHeight="1" thickBot="1" x14ac:dyDescent="0.35">
      <c r="A72" s="12" t="s">
        <v>9</v>
      </c>
      <c r="B72" s="12" t="s">
        <v>48</v>
      </c>
      <c r="C72" s="33" t="s">
        <v>109</v>
      </c>
      <c r="D72" s="18" t="s">
        <v>314</v>
      </c>
      <c r="E72" s="34" t="s">
        <v>28</v>
      </c>
      <c r="F72" s="46" t="s">
        <v>21</v>
      </c>
      <c r="G72" s="86"/>
    </row>
    <row r="73" spans="1:7" ht="30.75" customHeight="1" thickBot="1" x14ac:dyDescent="0.35">
      <c r="A73" s="65" t="s">
        <v>76</v>
      </c>
      <c r="B73" s="66"/>
      <c r="C73" s="66"/>
      <c r="D73" s="66"/>
      <c r="E73" s="66"/>
      <c r="F73" s="66"/>
      <c r="G73" s="67"/>
    </row>
    <row r="74" spans="1:7" ht="30.75" customHeight="1" x14ac:dyDescent="0.3">
      <c r="A74" s="7" t="s">
        <v>258</v>
      </c>
      <c r="B74" s="7" t="s">
        <v>284</v>
      </c>
      <c r="C74" s="32" t="s">
        <v>107</v>
      </c>
      <c r="D74" s="18" t="s">
        <v>314</v>
      </c>
      <c r="E74" s="10" t="s">
        <v>259</v>
      </c>
      <c r="F74" s="47" t="s">
        <v>21</v>
      </c>
      <c r="G74" s="92">
        <v>7</v>
      </c>
    </row>
    <row r="75" spans="1:7" ht="30.75" customHeight="1" x14ac:dyDescent="0.3">
      <c r="A75" s="7" t="s">
        <v>267</v>
      </c>
      <c r="B75" s="7" t="s">
        <v>285</v>
      </c>
      <c r="C75" s="32" t="s">
        <v>107</v>
      </c>
      <c r="D75" s="18" t="s">
        <v>314</v>
      </c>
      <c r="E75" s="10" t="s">
        <v>266</v>
      </c>
      <c r="F75" s="47" t="s">
        <v>21</v>
      </c>
      <c r="G75" s="92"/>
    </row>
    <row r="76" spans="1:7" ht="30.75" customHeight="1" x14ac:dyDescent="0.3">
      <c r="A76" s="6" t="s">
        <v>131</v>
      </c>
      <c r="B76" s="4" t="s">
        <v>145</v>
      </c>
      <c r="C76" s="18" t="s">
        <v>107</v>
      </c>
      <c r="D76" s="18" t="s">
        <v>314</v>
      </c>
      <c r="E76" s="31" t="s">
        <v>132</v>
      </c>
      <c r="F76" s="45" t="s">
        <v>21</v>
      </c>
      <c r="G76" s="92"/>
    </row>
    <row r="77" spans="1:7" ht="30.75" customHeight="1" x14ac:dyDescent="0.3">
      <c r="A77" s="3" t="s">
        <v>210</v>
      </c>
      <c r="B77" s="4" t="s">
        <v>211</v>
      </c>
      <c r="C77" s="18" t="s">
        <v>107</v>
      </c>
      <c r="D77" s="18" t="s">
        <v>314</v>
      </c>
      <c r="E77" s="31" t="s">
        <v>62</v>
      </c>
      <c r="F77" s="44" t="s">
        <v>19</v>
      </c>
      <c r="G77" s="92"/>
    </row>
    <row r="78" spans="1:7" ht="30.75" customHeight="1" x14ac:dyDescent="0.3">
      <c r="A78" s="3" t="s">
        <v>242</v>
      </c>
      <c r="B78" s="4" t="s">
        <v>243</v>
      </c>
      <c r="C78" s="18" t="s">
        <v>107</v>
      </c>
      <c r="D78" s="18" t="s">
        <v>314</v>
      </c>
      <c r="E78" s="31" t="s">
        <v>23</v>
      </c>
      <c r="F78" s="45" t="s">
        <v>21</v>
      </c>
      <c r="G78" s="92"/>
    </row>
    <row r="79" spans="1:7" ht="30.75" customHeight="1" x14ac:dyDescent="0.3">
      <c r="A79" s="3" t="s">
        <v>156</v>
      </c>
      <c r="B79" s="4" t="s">
        <v>157</v>
      </c>
      <c r="C79" s="18" t="s">
        <v>107</v>
      </c>
      <c r="D79" s="18" t="s">
        <v>314</v>
      </c>
      <c r="E79" s="31" t="s">
        <v>158</v>
      </c>
      <c r="F79" s="45" t="s">
        <v>21</v>
      </c>
      <c r="G79" s="92"/>
    </row>
    <row r="80" spans="1:7" ht="30.75" customHeight="1" thickBot="1" x14ac:dyDescent="0.35">
      <c r="A80" s="14" t="s">
        <v>35</v>
      </c>
      <c r="B80" s="12" t="s">
        <v>53</v>
      </c>
      <c r="C80" s="33" t="s">
        <v>107</v>
      </c>
      <c r="D80" s="18" t="s">
        <v>314</v>
      </c>
      <c r="E80" s="34" t="s">
        <v>63</v>
      </c>
      <c r="F80" s="46" t="s">
        <v>21</v>
      </c>
      <c r="G80" s="92"/>
    </row>
    <row r="81" spans="1:7" ht="30.75" customHeight="1" thickBot="1" x14ac:dyDescent="0.35">
      <c r="A81" s="65" t="s">
        <v>54</v>
      </c>
      <c r="B81" s="66"/>
      <c r="C81" s="66"/>
      <c r="D81" s="66"/>
      <c r="E81" s="66"/>
      <c r="F81" s="66"/>
      <c r="G81" s="67"/>
    </row>
    <row r="82" spans="1:7" ht="30.75" customHeight="1" x14ac:dyDescent="0.3">
      <c r="A82" s="4" t="s">
        <v>33</v>
      </c>
      <c r="B82" s="4" t="s">
        <v>103</v>
      </c>
      <c r="C82" s="18" t="s">
        <v>109</v>
      </c>
      <c r="D82" s="18" t="s">
        <v>314</v>
      </c>
      <c r="E82" s="31" t="s">
        <v>66</v>
      </c>
      <c r="F82" s="87" t="s">
        <v>21</v>
      </c>
      <c r="G82" s="82">
        <v>7</v>
      </c>
    </row>
    <row r="83" spans="1:7" ht="30.75" customHeight="1" x14ac:dyDescent="0.3">
      <c r="A83" s="4" t="s">
        <v>106</v>
      </c>
      <c r="B83" s="4" t="s">
        <v>104</v>
      </c>
      <c r="C83" s="18" t="s">
        <v>109</v>
      </c>
      <c r="D83" s="18" t="s">
        <v>314</v>
      </c>
      <c r="E83" s="31" t="s">
        <v>105</v>
      </c>
      <c r="F83" s="88"/>
      <c r="G83" s="92"/>
    </row>
    <row r="84" spans="1:7" ht="30.75" customHeight="1" x14ac:dyDescent="0.3">
      <c r="A84" s="4" t="s">
        <v>120</v>
      </c>
      <c r="B84" s="4" t="s">
        <v>146</v>
      </c>
      <c r="C84" s="18" t="s">
        <v>107</v>
      </c>
      <c r="D84" s="18" t="s">
        <v>314</v>
      </c>
      <c r="E84" s="31" t="s">
        <v>121</v>
      </c>
      <c r="F84" s="43" t="s">
        <v>21</v>
      </c>
      <c r="G84" s="92"/>
    </row>
    <row r="85" spans="1:7" ht="30.75" customHeight="1" x14ac:dyDescent="0.3">
      <c r="A85" s="7" t="s">
        <v>217</v>
      </c>
      <c r="B85" s="7" t="s">
        <v>218</v>
      </c>
      <c r="C85" s="32" t="s">
        <v>107</v>
      </c>
      <c r="D85" s="18" t="s">
        <v>314</v>
      </c>
      <c r="E85" s="10" t="s">
        <v>249</v>
      </c>
      <c r="F85" s="42" t="s">
        <v>21</v>
      </c>
      <c r="G85" s="92"/>
    </row>
    <row r="86" spans="1:7" ht="30.75" customHeight="1" x14ac:dyDescent="0.3">
      <c r="A86" s="7" t="s">
        <v>212</v>
      </c>
      <c r="B86" s="7" t="s">
        <v>213</v>
      </c>
      <c r="C86" s="32" t="s">
        <v>107</v>
      </c>
      <c r="D86" s="18" t="s">
        <v>314</v>
      </c>
      <c r="E86" s="10" t="s">
        <v>123</v>
      </c>
      <c r="F86" s="47" t="s">
        <v>21</v>
      </c>
      <c r="G86" s="92"/>
    </row>
    <row r="87" spans="1:7" ht="30.75" customHeight="1" x14ac:dyDescent="0.3">
      <c r="A87" s="12" t="s">
        <v>240</v>
      </c>
      <c r="B87" s="4" t="s">
        <v>241</v>
      </c>
      <c r="C87" s="33" t="s">
        <v>107</v>
      </c>
      <c r="D87" s="18" t="s">
        <v>314</v>
      </c>
      <c r="E87" s="34" t="s">
        <v>152</v>
      </c>
      <c r="F87" s="73" t="s">
        <v>21</v>
      </c>
      <c r="G87" s="92"/>
    </row>
    <row r="88" spans="1:7" ht="30.75" customHeight="1" thickBot="1" x14ac:dyDescent="0.35">
      <c r="A88" s="4" t="s">
        <v>163</v>
      </c>
      <c r="B88" s="4" t="s">
        <v>164</v>
      </c>
      <c r="C88" s="33" t="s">
        <v>107</v>
      </c>
      <c r="D88" s="18" t="s">
        <v>314</v>
      </c>
      <c r="E88" s="34" t="s">
        <v>165</v>
      </c>
      <c r="F88" s="73" t="s">
        <v>21</v>
      </c>
      <c r="G88" s="83"/>
    </row>
    <row r="89" spans="1:7" ht="30.75" customHeight="1" thickBot="1" x14ac:dyDescent="0.35">
      <c r="A89" s="65" t="s">
        <v>30</v>
      </c>
      <c r="B89" s="66"/>
      <c r="C89" s="66"/>
      <c r="D89" s="66"/>
      <c r="E89" s="66"/>
      <c r="F89" s="66"/>
      <c r="G89" s="67"/>
    </row>
    <row r="90" spans="1:7" ht="30.75" customHeight="1" thickBot="1" x14ac:dyDescent="0.35">
      <c r="A90" s="15" t="s">
        <v>244</v>
      </c>
      <c r="B90" s="13" t="s">
        <v>245</v>
      </c>
      <c r="C90" s="16" t="s">
        <v>107</v>
      </c>
      <c r="D90" s="18" t="s">
        <v>314</v>
      </c>
      <c r="E90" s="11" t="s">
        <v>250</v>
      </c>
      <c r="F90" s="29" t="s">
        <v>21</v>
      </c>
      <c r="G90" s="72">
        <v>1</v>
      </c>
    </row>
    <row r="91" spans="1:7" ht="30.75" customHeight="1" thickBot="1" x14ac:dyDescent="0.35">
      <c r="A91" s="65" t="s">
        <v>31</v>
      </c>
      <c r="B91" s="66"/>
      <c r="C91" s="66"/>
      <c r="D91" s="66"/>
      <c r="E91" s="66"/>
      <c r="F91" s="66"/>
      <c r="G91" s="67"/>
    </row>
    <row r="92" spans="1:7" ht="30.75" customHeight="1" x14ac:dyDescent="0.3">
      <c r="A92" s="6" t="s">
        <v>235</v>
      </c>
      <c r="B92" s="7" t="s">
        <v>238</v>
      </c>
      <c r="C92" s="1" t="s">
        <v>107</v>
      </c>
      <c r="D92" s="18" t="s">
        <v>314</v>
      </c>
      <c r="E92" s="10" t="s">
        <v>247</v>
      </c>
      <c r="F92" s="47" t="s">
        <v>21</v>
      </c>
      <c r="G92" s="82">
        <v>2</v>
      </c>
    </row>
    <row r="93" spans="1:7" ht="30.75" customHeight="1" thickBot="1" x14ac:dyDescent="0.35">
      <c r="A93" s="14" t="s">
        <v>236</v>
      </c>
      <c r="B93" s="12" t="s">
        <v>237</v>
      </c>
      <c r="C93" s="5" t="s">
        <v>107</v>
      </c>
      <c r="D93" s="18" t="s">
        <v>314</v>
      </c>
      <c r="E93" s="11" t="s">
        <v>248</v>
      </c>
      <c r="F93" s="74" t="s">
        <v>21</v>
      </c>
      <c r="G93" s="83"/>
    </row>
    <row r="94" spans="1:7" ht="30.75" customHeight="1" thickBot="1" x14ac:dyDescent="0.35">
      <c r="A94" s="65" t="s">
        <v>77</v>
      </c>
      <c r="B94" s="66"/>
      <c r="C94" s="66"/>
      <c r="D94" s="66"/>
      <c r="E94" s="66"/>
      <c r="F94" s="66"/>
      <c r="G94" s="67"/>
    </row>
    <row r="95" spans="1:7" ht="30.75" customHeight="1" x14ac:dyDescent="0.3">
      <c r="A95" s="6" t="s">
        <v>150</v>
      </c>
      <c r="B95" s="7" t="s">
        <v>286</v>
      </c>
      <c r="C95" s="1" t="s">
        <v>107</v>
      </c>
      <c r="D95" s="18" t="s">
        <v>314</v>
      </c>
      <c r="E95" s="10" t="s">
        <v>151</v>
      </c>
      <c r="F95" s="42" t="s">
        <v>19</v>
      </c>
      <c r="G95" s="82">
        <v>3</v>
      </c>
    </row>
    <row r="96" spans="1:7" ht="30.75" customHeight="1" x14ac:dyDescent="0.3">
      <c r="A96" s="3" t="s">
        <v>148</v>
      </c>
      <c r="B96" s="4" t="s">
        <v>147</v>
      </c>
      <c r="C96" s="2" t="s">
        <v>107</v>
      </c>
      <c r="D96" s="18" t="s">
        <v>314</v>
      </c>
      <c r="E96" s="10" t="s">
        <v>68</v>
      </c>
      <c r="F96" s="43" t="s">
        <v>19</v>
      </c>
      <c r="G96" s="92"/>
    </row>
    <row r="97" spans="1:7" ht="30" customHeight="1" thickBot="1" x14ac:dyDescent="0.35">
      <c r="A97" s="14" t="s">
        <v>34</v>
      </c>
      <c r="B97" s="12" t="s">
        <v>49</v>
      </c>
      <c r="C97" s="5" t="s">
        <v>107</v>
      </c>
      <c r="D97" s="18" t="s">
        <v>314</v>
      </c>
      <c r="E97" s="11" t="s">
        <v>69</v>
      </c>
      <c r="F97" s="73" t="s">
        <v>21</v>
      </c>
      <c r="G97" s="83"/>
    </row>
    <row r="98" spans="1:7" ht="30.75" customHeight="1" thickBot="1" x14ac:dyDescent="0.35">
      <c r="A98" s="65" t="s">
        <v>39</v>
      </c>
      <c r="B98" s="66"/>
      <c r="C98" s="66"/>
      <c r="D98" s="66"/>
      <c r="E98" s="66"/>
      <c r="F98" s="66"/>
      <c r="G98" s="67"/>
    </row>
    <row r="99" spans="1:7" ht="30.75" customHeight="1" x14ac:dyDescent="0.3">
      <c r="A99" s="6" t="s">
        <v>119</v>
      </c>
      <c r="B99" s="7" t="s">
        <v>149</v>
      </c>
      <c r="C99" s="7" t="s">
        <v>107</v>
      </c>
      <c r="D99" s="18" t="s">
        <v>314</v>
      </c>
      <c r="E99" s="10" t="s">
        <v>122</v>
      </c>
      <c r="F99" s="42" t="s">
        <v>21</v>
      </c>
      <c r="G99" s="98">
        <v>6</v>
      </c>
    </row>
    <row r="100" spans="1:7" ht="30.75" customHeight="1" x14ac:dyDescent="0.3">
      <c r="A100" s="3" t="s">
        <v>40</v>
      </c>
      <c r="B100" s="4" t="s">
        <v>287</v>
      </c>
      <c r="C100" s="4" t="s">
        <v>107</v>
      </c>
      <c r="D100" s="18" t="s">
        <v>314</v>
      </c>
      <c r="E100" s="31" t="s">
        <v>67</v>
      </c>
      <c r="F100" s="45" t="s">
        <v>21</v>
      </c>
      <c r="G100" s="99"/>
    </row>
    <row r="101" spans="1:7" ht="30.75" customHeight="1" x14ac:dyDescent="0.3">
      <c r="A101" s="14" t="s">
        <v>260</v>
      </c>
      <c r="B101" s="4" t="s">
        <v>262</v>
      </c>
      <c r="C101" s="4" t="s">
        <v>107</v>
      </c>
      <c r="D101" s="18" t="s">
        <v>314</v>
      </c>
      <c r="E101" s="31" t="s">
        <v>264</v>
      </c>
      <c r="F101" s="46" t="s">
        <v>21</v>
      </c>
      <c r="G101" s="99"/>
    </row>
    <row r="102" spans="1:7" ht="30.75" customHeight="1" x14ac:dyDescent="0.3">
      <c r="A102" s="14" t="s">
        <v>298</v>
      </c>
      <c r="B102" s="4" t="s">
        <v>299</v>
      </c>
      <c r="C102" s="4" t="s">
        <v>107</v>
      </c>
      <c r="D102" s="18" t="s">
        <v>314</v>
      </c>
      <c r="E102" s="31" t="s">
        <v>300</v>
      </c>
      <c r="F102" s="46" t="s">
        <v>21</v>
      </c>
      <c r="G102" s="99"/>
    </row>
    <row r="103" spans="1:7" ht="30.75" customHeight="1" x14ac:dyDescent="0.3">
      <c r="A103" s="14" t="s">
        <v>261</v>
      </c>
      <c r="B103" s="4" t="s">
        <v>263</v>
      </c>
      <c r="C103" s="4" t="s">
        <v>107</v>
      </c>
      <c r="D103" s="18" t="s">
        <v>314</v>
      </c>
      <c r="E103" s="31" t="s">
        <v>265</v>
      </c>
      <c r="F103" s="46" t="s">
        <v>21</v>
      </c>
      <c r="G103" s="99"/>
    </row>
    <row r="104" spans="1:7" ht="30.75" customHeight="1" thickBot="1" x14ac:dyDescent="0.35">
      <c r="A104" s="23" t="s">
        <v>101</v>
      </c>
      <c r="B104" s="24" t="s">
        <v>98</v>
      </c>
      <c r="C104" s="24" t="s">
        <v>107</v>
      </c>
      <c r="D104" s="18" t="s">
        <v>314</v>
      </c>
      <c r="E104" s="38" t="s">
        <v>67</v>
      </c>
      <c r="F104" s="75" t="s">
        <v>21</v>
      </c>
      <c r="G104" s="100"/>
    </row>
    <row r="105" spans="1:7" ht="30.75" customHeight="1" thickBot="1" x14ac:dyDescent="0.35">
      <c r="A105" s="95" t="s">
        <v>254</v>
      </c>
      <c r="B105" s="96"/>
      <c r="C105" s="96"/>
      <c r="D105" s="96"/>
      <c r="E105" s="96"/>
      <c r="F105" s="96"/>
      <c r="G105" s="97"/>
    </row>
    <row r="106" spans="1:7" ht="30.75" customHeight="1" x14ac:dyDescent="0.3">
      <c r="A106" s="21" t="s">
        <v>328</v>
      </c>
      <c r="B106" s="22" t="s">
        <v>329</v>
      </c>
      <c r="C106" s="22" t="s">
        <v>107</v>
      </c>
      <c r="D106" s="22" t="s">
        <v>314</v>
      </c>
      <c r="E106" s="36" t="s">
        <v>330</v>
      </c>
      <c r="F106" s="103" t="s">
        <v>21</v>
      </c>
      <c r="G106" s="102">
        <v>14</v>
      </c>
    </row>
    <row r="107" spans="1:7" ht="30.75" customHeight="1" x14ac:dyDescent="0.3">
      <c r="A107" s="6" t="s">
        <v>268</v>
      </c>
      <c r="B107" s="7" t="s">
        <v>288</v>
      </c>
      <c r="C107" s="7" t="s">
        <v>107</v>
      </c>
      <c r="D107" s="32" t="s">
        <v>314</v>
      </c>
      <c r="E107" s="10" t="s">
        <v>269</v>
      </c>
      <c r="F107" s="104" t="s">
        <v>21</v>
      </c>
      <c r="G107" s="102"/>
    </row>
    <row r="108" spans="1:7" ht="30.75" customHeight="1" x14ac:dyDescent="0.3">
      <c r="A108" s="6" t="s">
        <v>290</v>
      </c>
      <c r="B108" s="7" t="s">
        <v>295</v>
      </c>
      <c r="C108" s="4" t="s">
        <v>107</v>
      </c>
      <c r="D108" s="4" t="s">
        <v>315</v>
      </c>
      <c r="E108" s="31" t="s">
        <v>294</v>
      </c>
      <c r="F108" s="104" t="s">
        <v>21</v>
      </c>
      <c r="G108" s="102"/>
    </row>
    <row r="109" spans="1:7" ht="30.75" customHeight="1" x14ac:dyDescent="0.3">
      <c r="A109" s="6" t="s">
        <v>332</v>
      </c>
      <c r="B109" s="7" t="s">
        <v>331</v>
      </c>
      <c r="C109" s="4" t="s">
        <v>107</v>
      </c>
      <c r="D109" s="4" t="s">
        <v>315</v>
      </c>
      <c r="E109" s="31" t="s">
        <v>333</v>
      </c>
      <c r="F109" s="104" t="s">
        <v>21</v>
      </c>
      <c r="G109" s="102"/>
    </row>
    <row r="110" spans="1:7" ht="30.75" customHeight="1" x14ac:dyDescent="0.3">
      <c r="A110" s="6" t="s">
        <v>336</v>
      </c>
      <c r="B110" s="7" t="s">
        <v>339</v>
      </c>
      <c r="C110" s="4" t="s">
        <v>107</v>
      </c>
      <c r="D110" s="4" t="s">
        <v>315</v>
      </c>
      <c r="E110" s="31" t="s">
        <v>342</v>
      </c>
      <c r="F110" s="104" t="s">
        <v>21</v>
      </c>
      <c r="G110" s="102"/>
    </row>
    <row r="111" spans="1:7" ht="30.75" customHeight="1" x14ac:dyDescent="0.3">
      <c r="A111" s="6" t="s">
        <v>337</v>
      </c>
      <c r="B111" s="7" t="s">
        <v>340</v>
      </c>
      <c r="C111" s="4" t="s">
        <v>107</v>
      </c>
      <c r="D111" s="4" t="s">
        <v>315</v>
      </c>
      <c r="E111" s="31" t="s">
        <v>343</v>
      </c>
      <c r="F111" s="104" t="s">
        <v>21</v>
      </c>
      <c r="G111" s="102"/>
    </row>
    <row r="112" spans="1:7" ht="30.75" customHeight="1" x14ac:dyDescent="0.3">
      <c r="A112" s="6" t="s">
        <v>338</v>
      </c>
      <c r="B112" s="7" t="s">
        <v>341</v>
      </c>
      <c r="C112" s="4" t="s">
        <v>107</v>
      </c>
      <c r="D112" s="4" t="s">
        <v>315</v>
      </c>
      <c r="E112" s="31" t="s">
        <v>342</v>
      </c>
      <c r="F112" s="104" t="s">
        <v>21</v>
      </c>
      <c r="G112" s="102"/>
    </row>
    <row r="113" spans="1:7" ht="30.75" customHeight="1" x14ac:dyDescent="0.3">
      <c r="A113" s="3" t="s">
        <v>255</v>
      </c>
      <c r="B113" s="4" t="s">
        <v>289</v>
      </c>
      <c r="C113" s="4" t="s">
        <v>107</v>
      </c>
      <c r="D113" s="4" t="s">
        <v>314</v>
      </c>
      <c r="E113" s="31" t="s">
        <v>256</v>
      </c>
      <c r="F113" s="105" t="s">
        <v>21</v>
      </c>
      <c r="G113" s="102"/>
    </row>
    <row r="114" spans="1:7" ht="30.75" customHeight="1" x14ac:dyDescent="0.3">
      <c r="A114" s="3" t="s">
        <v>296</v>
      </c>
      <c r="B114" s="4" t="s">
        <v>297</v>
      </c>
      <c r="C114" s="4" t="s">
        <v>107</v>
      </c>
      <c r="D114" s="4" t="s">
        <v>315</v>
      </c>
      <c r="E114" s="31" t="s">
        <v>305</v>
      </c>
      <c r="F114" s="105" t="s">
        <v>21</v>
      </c>
      <c r="G114" s="102"/>
    </row>
    <row r="115" spans="1:7" ht="30.75" customHeight="1" x14ac:dyDescent="0.3">
      <c r="A115" s="3" t="s">
        <v>291</v>
      </c>
      <c r="B115" s="4" t="s">
        <v>292</v>
      </c>
      <c r="C115" s="4" t="s">
        <v>107</v>
      </c>
      <c r="D115" s="4" t="s">
        <v>315</v>
      </c>
      <c r="E115" s="31" t="s">
        <v>293</v>
      </c>
      <c r="F115" s="105" t="s">
        <v>21</v>
      </c>
      <c r="G115" s="102"/>
    </row>
    <row r="116" spans="1:7" ht="30.75" customHeight="1" x14ac:dyDescent="0.3">
      <c r="A116" s="3" t="s">
        <v>270</v>
      </c>
      <c r="B116" s="4" t="s">
        <v>272</v>
      </c>
      <c r="C116" s="4" t="s">
        <v>107</v>
      </c>
      <c r="D116" s="4" t="s">
        <v>315</v>
      </c>
      <c r="E116" s="31" t="s">
        <v>274</v>
      </c>
      <c r="F116" s="105" t="s">
        <v>21</v>
      </c>
      <c r="G116" s="102"/>
    </row>
    <row r="117" spans="1:7" ht="37.950000000000003" customHeight="1" x14ac:dyDescent="0.3">
      <c r="A117" s="14" t="s">
        <v>110</v>
      </c>
      <c r="B117" s="4" t="s">
        <v>334</v>
      </c>
      <c r="C117" s="12" t="s">
        <v>107</v>
      </c>
      <c r="D117" s="12" t="s">
        <v>314</v>
      </c>
      <c r="E117" s="34" t="s">
        <v>335</v>
      </c>
      <c r="F117" s="106" t="s">
        <v>21</v>
      </c>
      <c r="G117" s="102"/>
    </row>
    <row r="118" spans="1:7" ht="30.75" customHeight="1" x14ac:dyDescent="0.3">
      <c r="A118" s="14" t="s">
        <v>271</v>
      </c>
      <c r="B118" s="12" t="s">
        <v>273</v>
      </c>
      <c r="C118" s="12" t="s">
        <v>107</v>
      </c>
      <c r="D118" s="33" t="s">
        <v>314</v>
      </c>
      <c r="E118" s="34" t="s">
        <v>275</v>
      </c>
      <c r="F118" s="106" t="s">
        <v>21</v>
      </c>
      <c r="G118" s="102"/>
    </row>
    <row r="119" spans="1:7" ht="30.75" customHeight="1" thickBot="1" x14ac:dyDescent="0.35">
      <c r="A119" s="23" t="s">
        <v>182</v>
      </c>
      <c r="B119" s="24" t="s">
        <v>344</v>
      </c>
      <c r="C119" s="24" t="s">
        <v>107</v>
      </c>
      <c r="D119" s="37" t="s">
        <v>314</v>
      </c>
      <c r="E119" s="38" t="s">
        <v>275</v>
      </c>
      <c r="F119" s="107" t="s">
        <v>21</v>
      </c>
      <c r="G119" s="101"/>
    </row>
    <row r="120" spans="1:7" ht="30.75" customHeight="1" thickBot="1" x14ac:dyDescent="0.35">
      <c r="F120" s="30" t="s">
        <v>95</v>
      </c>
      <c r="G120" s="40">
        <f>SUM(G99,G95,G92,G90,G82,G74,G65,G106,G31,G13,G5,G3)</f>
        <v>105</v>
      </c>
    </row>
    <row r="121" spans="1:7" ht="30.75" customHeight="1" thickTop="1" x14ac:dyDescent="0.3"/>
    <row r="122" spans="1:7" ht="55.05" customHeight="1" x14ac:dyDescent="0.3">
      <c r="A122" s="94" t="s">
        <v>159</v>
      </c>
      <c r="B122" s="94"/>
      <c r="C122" s="94"/>
      <c r="D122" s="94"/>
      <c r="E122" s="94"/>
      <c r="F122" s="94"/>
      <c r="G122" s="94"/>
    </row>
  </sheetData>
  <autoFilter ref="A1:G120" xr:uid="{00000000-0009-0000-0000-000000000000}"/>
  <sortState xmlns:xlrd2="http://schemas.microsoft.com/office/spreadsheetml/2017/richdata2" ref="A78:F80">
    <sortCondition ref="A77"/>
  </sortState>
  <mergeCells count="20">
    <mergeCell ref="A122:G122"/>
    <mergeCell ref="G106:G119"/>
    <mergeCell ref="A105:G105"/>
    <mergeCell ref="G99:G104"/>
    <mergeCell ref="G95:G97"/>
    <mergeCell ref="A2:G2"/>
    <mergeCell ref="F55:F63"/>
    <mergeCell ref="F65:F67"/>
    <mergeCell ref="G92:G93"/>
    <mergeCell ref="G65:G72"/>
    <mergeCell ref="F82:F83"/>
    <mergeCell ref="A4:G4"/>
    <mergeCell ref="A11:G12"/>
    <mergeCell ref="F8:F9"/>
    <mergeCell ref="G5:G10"/>
    <mergeCell ref="G13:G29"/>
    <mergeCell ref="F21:F29"/>
    <mergeCell ref="G82:G88"/>
    <mergeCell ref="G31:G63"/>
    <mergeCell ref="G74:G80"/>
  </mergeCells>
  <hyperlinks>
    <hyperlink ref="F16" r:id="rId1" xr:uid="{00000000-0004-0000-0000-000001000000}"/>
    <hyperlink ref="F77" r:id="rId2" xr:uid="{00000000-0004-0000-0000-000002000000}"/>
    <hyperlink ref="F96" r:id="rId3" xr:uid="{00000000-0004-0000-0000-000003000000}"/>
    <hyperlink ref="F95" r:id="rId4" xr:uid="{00000000-0004-0000-0000-000004000000}"/>
    <hyperlink ref="F15" r:id="rId5" xr:uid="{00000000-0004-0000-0000-000006000000}"/>
    <hyperlink ref="F19" r:id="rId6" xr:uid="{00000000-0004-0000-0000-000007000000}"/>
    <hyperlink ref="F5" r:id="rId7" xr:uid="{00000000-0004-0000-0000-00000B000000}"/>
    <hyperlink ref="F6" r:id="rId8" xr:uid="{00000000-0004-0000-0000-00000C000000}"/>
    <hyperlink ref="F21:F25" r:id="rId9" display="Link " xr:uid="{00000000-0004-0000-0000-00000D000000}"/>
    <hyperlink ref="F71" r:id="rId10" xr:uid="{00000000-0004-0000-0000-00000E000000}"/>
    <hyperlink ref="F72" r:id="rId11" xr:uid="{00000000-0004-0000-0000-00000F000000}"/>
    <hyperlink ref="F69" r:id="rId12" xr:uid="{00000000-0004-0000-0000-000010000000}"/>
    <hyperlink ref="F70" r:id="rId13" xr:uid="{00000000-0004-0000-0000-000011000000}"/>
    <hyperlink ref="F68" r:id="rId14" xr:uid="{00000000-0004-0000-0000-000013000000}"/>
    <hyperlink ref="F97" r:id="rId15" xr:uid="{00000000-0004-0000-0000-000015000000}"/>
    <hyperlink ref="F80" r:id="rId16" xr:uid="{00000000-0004-0000-0000-000016000000}"/>
    <hyperlink ref="F78" r:id="rId17" xr:uid="{00000000-0004-0000-0000-000017000000}"/>
    <hyperlink ref="F100" r:id="rId18" xr:uid="{00000000-0004-0000-0000-000019000000}"/>
    <hyperlink ref="F31" r:id="rId19" xr:uid="{00000000-0004-0000-0000-00001A000000}"/>
    <hyperlink ref="F7" r:id="rId20" xr:uid="{00000000-0004-0000-0000-00001B000000}"/>
    <hyperlink ref="F54" r:id="rId21" xr:uid="{00000000-0004-0000-0000-00001D000000}"/>
    <hyperlink ref="F48" r:id="rId22" xr:uid="{00000000-0004-0000-0000-00001E000000}"/>
    <hyperlink ref="F43" r:id="rId23" xr:uid="{00000000-0004-0000-0000-00001F000000}"/>
    <hyperlink ref="F39" r:id="rId24" xr:uid="{00000000-0004-0000-0000-000020000000}"/>
    <hyperlink ref="F104" r:id="rId25" xr:uid="{00000000-0004-0000-0000-000022000000}"/>
    <hyperlink ref="F42" r:id="rId26" xr:uid="{00000000-0004-0000-0000-000024000000}"/>
    <hyperlink ref="F32" r:id="rId27" xr:uid="{00000000-0004-0000-0000-000025000000}"/>
    <hyperlink ref="F33" r:id="rId28" xr:uid="{00000000-0004-0000-0000-000026000000}"/>
    <hyperlink ref="F36" r:id="rId29" xr:uid="{00000000-0004-0000-0000-000027000000}"/>
    <hyperlink ref="F99" r:id="rId30" xr:uid="{00000000-0004-0000-0000-000028000000}"/>
    <hyperlink ref="F84" r:id="rId31" xr:uid="{00000000-0004-0000-0000-000029000000}"/>
    <hyperlink ref="F17" r:id="rId32" xr:uid="{00000000-0004-0000-0000-00002B000000}"/>
    <hyperlink ref="F18" r:id="rId33" xr:uid="{00000000-0004-0000-0000-00002C000000}"/>
    <hyperlink ref="F53" r:id="rId34" xr:uid="{00000000-0004-0000-0000-00002D000000}"/>
    <hyperlink ref="F76" r:id="rId35" xr:uid="{00000000-0004-0000-0000-000032000000}"/>
    <hyperlink ref="F65:F67" r:id="rId36" display="Link " xr:uid="{00000000-0004-0000-0000-000034000000}"/>
    <hyperlink ref="F79" r:id="rId37" xr:uid="{00000000-0004-0000-0000-000036000000}"/>
    <hyperlink ref="F45" r:id="rId38" xr:uid="{00000000-0004-0000-0000-000037000000}"/>
    <hyperlink ref="F88" r:id="rId39" xr:uid="{00000000-0004-0000-0000-000038000000}"/>
    <hyperlink ref="F47" r:id="rId40" xr:uid="{00000000-0004-0000-0000-000039000000}"/>
    <hyperlink ref="F49" r:id="rId41" xr:uid="{00000000-0004-0000-0000-00003A000000}"/>
    <hyperlink ref="F41" r:id="rId42" xr:uid="{4187915A-A7ED-4C93-928C-3D813C42DE5D}"/>
    <hyperlink ref="F51" r:id="rId43" xr:uid="{D272E358-458D-4283-A5DB-B20644951BFC}"/>
    <hyperlink ref="F20" r:id="rId44" xr:uid="{29F00F2B-43E9-4BC6-BB25-4EF1C5FE03AE}"/>
    <hyperlink ref="F52" r:id="rId45" xr:uid="{E6B94709-07FD-459D-AC2D-4EBD9A69588D}"/>
    <hyperlink ref="F50" r:id="rId46" xr:uid="{CF259D9F-93F3-4261-A2E2-D07E3C186F01}"/>
    <hyperlink ref="F46" r:id="rId47" xr:uid="{6086B8D7-10DE-4493-8C58-42F69A6C99EE}"/>
    <hyperlink ref="F35" r:id="rId48" xr:uid="{F853E56E-E67B-4856-8D9B-427C004E5B42}"/>
    <hyperlink ref="F86" r:id="rId49" xr:uid="{1B2878DF-1309-4F45-8B4F-DCE5AA039B9A}"/>
    <hyperlink ref="F82" r:id="rId50" xr:uid="{00000000-0004-0000-0000-000014000000}"/>
    <hyperlink ref="F34" r:id="rId51" xr:uid="{03113252-5526-4094-A36A-67F73AF97B6A}"/>
    <hyperlink ref="F85" r:id="rId52" xr:uid="{1E9D2CF2-D723-4949-ACB1-E58A82062A49}"/>
    <hyperlink ref="F87" r:id="rId53" xr:uid="{141DE38F-EC50-4B3C-9104-8BD833716168}"/>
    <hyperlink ref="F90" r:id="rId54" xr:uid="{13070366-2E99-424B-92CD-1722C4FE7EB7}"/>
    <hyperlink ref="F93" r:id="rId55" xr:uid="{D85386DE-56EF-46D4-8BE0-E690D8EC6763}"/>
    <hyperlink ref="F92" r:id="rId56" xr:uid="{A03B001C-7434-4381-8EEB-C59ECEF1F6A7}"/>
    <hyperlink ref="F13" r:id="rId57" xr:uid="{0D264C1E-BED2-47AD-BC6B-537E7AB3F77F}"/>
    <hyperlink ref="F14" r:id="rId58" xr:uid="{7E642EFD-EBD8-4605-BA86-B60B298984F5}"/>
    <hyperlink ref="F74" r:id="rId59" xr:uid="{36DA144B-1B3F-4822-A3F0-DAC9BD221D08}"/>
    <hyperlink ref="F101" r:id="rId60" xr:uid="{CFD59E69-39C4-4D6F-8F21-297325F2B78C}"/>
    <hyperlink ref="F103" r:id="rId61" xr:uid="{6F6EC81D-5E1F-4BB0-A0BD-29E5A3129AA5}"/>
    <hyperlink ref="F75" r:id="rId62" xr:uid="{C15DBFBE-6F5A-4844-B1D0-4E052BD5C2D9}"/>
    <hyperlink ref="F107" r:id="rId63" xr:uid="{C48FC848-565E-4040-AABD-F3F997A2D46C}"/>
    <hyperlink ref="F113" r:id="rId64" xr:uid="{39F79D19-3166-4AB4-9FED-E75E8710D5CA}"/>
    <hyperlink ref="F116" r:id="rId65" xr:uid="{6984A8AF-9A4B-4D20-A8B6-14E5AF0052D1}"/>
    <hyperlink ref="F119" r:id="rId66" xr:uid="{C2DFB6D1-C051-4A8D-925B-4E9F4720DE12}"/>
    <hyperlink ref="F108" r:id="rId67" xr:uid="{15874076-9603-4D25-866D-FD685DB424A1}"/>
    <hyperlink ref="F115" r:id="rId68" xr:uid="{E6D645C3-B07C-4CC3-B0C1-032501BCCCA0}"/>
    <hyperlink ref="F102" r:id="rId69" xr:uid="{9E446719-D501-4A19-8FFD-4A83BB4D1909}"/>
    <hyperlink ref="F3" r:id="rId70" xr:uid="{69CB765E-2947-481B-89FA-6EBB29A088F9}"/>
    <hyperlink ref="F114" r:id="rId71" xr:uid="{36545145-9201-403B-9A84-DD24895D1B77}"/>
    <hyperlink ref="F44" r:id="rId72" xr:uid="{8DA7D584-16F5-46FB-B44B-B079F3861B7A}"/>
    <hyperlink ref="F37" r:id="rId73" xr:uid="{577EFA6C-1FAC-4B75-BEA0-B70EB477C892}"/>
    <hyperlink ref="F38" r:id="rId74" xr:uid="{9FB3F315-58F9-4F72-8F33-53BA4D6EE1A5}"/>
    <hyperlink ref="F40" r:id="rId75" xr:uid="{24815886-DBB1-4D37-8013-14CAF83C93C8}"/>
    <hyperlink ref="F10" r:id="rId76" xr:uid="{B34CA707-A774-4CB9-B26E-E2DF98F2F580}"/>
    <hyperlink ref="F106" r:id="rId77" xr:uid="{12A924BD-B968-4979-BD90-9BC38116A480}"/>
    <hyperlink ref="F109" r:id="rId78" location="js-complete-fund-range" xr:uid="{B5BEE351-CA92-4CB9-935A-293FB4FA9124}"/>
    <hyperlink ref="F110" r:id="rId79" xr:uid="{7978BB3B-774C-4FE9-A343-D438E47CF45B}"/>
    <hyperlink ref="F111" r:id="rId80" xr:uid="{7EB74536-0283-472B-AC53-1B78173C7720}"/>
    <hyperlink ref="F112" r:id="rId81" xr:uid="{57D3B662-3DA3-4623-915F-DDA34657A645}"/>
    <hyperlink ref="F117" r:id="rId82" xr:uid="{E8E89FCD-F582-4142-86D3-F87E9690148D}"/>
    <hyperlink ref="F118" r:id="rId83" xr:uid="{EE72B319-FFED-4F10-8040-17D091165B00}"/>
  </hyperlinks>
  <pageMargins left="0.7" right="0.7" top="0.75" bottom="0.75" header="0.3" footer="0.3"/>
  <pageSetup orientation="portrait" r:id="rId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8B6C0-48BE-4FEB-9F62-12B346C16ACD}">
  <dimension ref="A1:F113"/>
  <sheetViews>
    <sheetView workbookViewId="0">
      <selection activeCell="C101" sqref="C1:C101"/>
    </sheetView>
  </sheetViews>
  <sheetFormatPr defaultRowHeight="14.4" x14ac:dyDescent="0.3"/>
  <cols>
    <col min="1" max="1" width="14.77734375" bestFit="1" customWidth="1"/>
    <col min="6" max="6" width="14.77734375" bestFit="1" customWidth="1"/>
  </cols>
  <sheetData>
    <row r="1" spans="1:6" ht="15" thickBot="1" x14ac:dyDescent="0.35">
      <c r="A1" s="19" t="s">
        <v>134</v>
      </c>
      <c r="C1" s="56" t="s">
        <v>268</v>
      </c>
      <c r="E1" t="b">
        <f>C1=F1</f>
        <v>1</v>
      </c>
      <c r="F1" s="49" t="s">
        <v>268</v>
      </c>
    </row>
    <row r="2" spans="1:6" x14ac:dyDescent="0.3">
      <c r="A2" s="41"/>
      <c r="C2" s="56" t="s">
        <v>258</v>
      </c>
      <c r="E2" t="b">
        <f t="shared" ref="E2:E65" si="0">C2=F2</f>
        <v>1</v>
      </c>
      <c r="F2" s="21" t="s">
        <v>258</v>
      </c>
    </row>
    <row r="3" spans="1:6" x14ac:dyDescent="0.3">
      <c r="A3" s="3" t="s">
        <v>268</v>
      </c>
      <c r="C3" s="56" t="s">
        <v>251</v>
      </c>
      <c r="E3" t="b">
        <f t="shared" si="0"/>
        <v>1</v>
      </c>
      <c r="F3" s="17" t="s">
        <v>251</v>
      </c>
    </row>
    <row r="4" spans="1:6" x14ac:dyDescent="0.3">
      <c r="A4" s="3" t="s">
        <v>258</v>
      </c>
      <c r="C4" s="56" t="s">
        <v>41</v>
      </c>
      <c r="E4" t="b">
        <f t="shared" si="0"/>
        <v>1</v>
      </c>
      <c r="F4" s="3" t="s">
        <v>41</v>
      </c>
    </row>
    <row r="5" spans="1:6" x14ac:dyDescent="0.3">
      <c r="A5" s="17" t="s">
        <v>251</v>
      </c>
      <c r="C5" s="56" t="s">
        <v>150</v>
      </c>
      <c r="E5" t="b">
        <f t="shared" si="0"/>
        <v>1</v>
      </c>
      <c r="F5" s="3" t="s">
        <v>150</v>
      </c>
    </row>
    <row r="6" spans="1:6" x14ac:dyDescent="0.3">
      <c r="A6" s="3" t="s">
        <v>41</v>
      </c>
      <c r="C6" s="56" t="s">
        <v>267</v>
      </c>
      <c r="E6" t="b">
        <f t="shared" si="0"/>
        <v>1</v>
      </c>
      <c r="F6" s="3" t="s">
        <v>267</v>
      </c>
    </row>
    <row r="7" spans="1:6" x14ac:dyDescent="0.3">
      <c r="A7" s="3" t="s">
        <v>150</v>
      </c>
      <c r="C7" s="56" t="s">
        <v>252</v>
      </c>
      <c r="E7" t="b">
        <f t="shared" si="0"/>
        <v>1</v>
      </c>
      <c r="F7" s="17" t="s">
        <v>252</v>
      </c>
    </row>
    <row r="8" spans="1:6" ht="15" thickBot="1" x14ac:dyDescent="0.35">
      <c r="A8" s="23" t="s">
        <v>267</v>
      </c>
      <c r="C8" s="56" t="s">
        <v>0</v>
      </c>
      <c r="E8" t="b">
        <f t="shared" si="0"/>
        <v>1</v>
      </c>
      <c r="F8" s="39" t="s">
        <v>0</v>
      </c>
    </row>
    <row r="9" spans="1:6" x14ac:dyDescent="0.3">
      <c r="A9" s="52" t="s">
        <v>252</v>
      </c>
      <c r="C9" s="56" t="s">
        <v>106</v>
      </c>
      <c r="E9" t="b">
        <f t="shared" si="0"/>
        <v>1</v>
      </c>
      <c r="F9" s="49" t="s">
        <v>106</v>
      </c>
    </row>
    <row r="10" spans="1:6" x14ac:dyDescent="0.3">
      <c r="A10" s="52" t="s">
        <v>0</v>
      </c>
      <c r="C10" s="56" t="s">
        <v>33</v>
      </c>
      <c r="E10" t="b">
        <f t="shared" si="0"/>
        <v>1</v>
      </c>
      <c r="F10" s="49" t="s">
        <v>33</v>
      </c>
    </row>
    <row r="11" spans="1:6" x14ac:dyDescent="0.3">
      <c r="A11" s="7" t="s">
        <v>106</v>
      </c>
      <c r="C11" s="56" t="s">
        <v>1</v>
      </c>
      <c r="E11" t="b">
        <f t="shared" si="0"/>
        <v>1</v>
      </c>
      <c r="F11" s="32" t="s">
        <v>1</v>
      </c>
    </row>
    <row r="12" spans="1:6" x14ac:dyDescent="0.3">
      <c r="A12" s="4" t="s">
        <v>33</v>
      </c>
      <c r="C12" s="56" t="s">
        <v>113</v>
      </c>
      <c r="E12" t="b">
        <f t="shared" si="0"/>
        <v>1</v>
      </c>
      <c r="F12" s="4" t="s">
        <v>113</v>
      </c>
    </row>
    <row r="13" spans="1:6" x14ac:dyDescent="0.3">
      <c r="A13" s="41" t="s">
        <v>1</v>
      </c>
      <c r="C13" s="56" t="s">
        <v>116</v>
      </c>
      <c r="E13" t="b">
        <f t="shared" si="0"/>
        <v>1</v>
      </c>
      <c r="F13" s="6" t="s">
        <v>116</v>
      </c>
    </row>
    <row r="14" spans="1:6" x14ac:dyDescent="0.3">
      <c r="A14" s="3" t="s">
        <v>113</v>
      </c>
      <c r="C14" s="56" t="s">
        <v>131</v>
      </c>
      <c r="E14" t="b">
        <f t="shared" si="0"/>
        <v>1</v>
      </c>
      <c r="F14" s="3" t="s">
        <v>131</v>
      </c>
    </row>
    <row r="15" spans="1:6" x14ac:dyDescent="0.3">
      <c r="A15" s="3" t="s">
        <v>116</v>
      </c>
      <c r="C15" s="56" t="s">
        <v>214</v>
      </c>
      <c r="E15" t="b">
        <f t="shared" si="0"/>
        <v>1</v>
      </c>
      <c r="F15" s="3" t="s">
        <v>214</v>
      </c>
    </row>
    <row r="16" spans="1:6" x14ac:dyDescent="0.3">
      <c r="A16" s="3" t="s">
        <v>131</v>
      </c>
      <c r="C16" s="56" t="s">
        <v>120</v>
      </c>
      <c r="E16" t="b">
        <f t="shared" si="0"/>
        <v>1</v>
      </c>
      <c r="F16" s="3" t="s">
        <v>120</v>
      </c>
    </row>
    <row r="17" spans="1:6" x14ac:dyDescent="0.3">
      <c r="A17" s="3" t="s">
        <v>214</v>
      </c>
      <c r="C17" s="56" t="s">
        <v>2</v>
      </c>
      <c r="E17" t="b">
        <f t="shared" si="0"/>
        <v>1</v>
      </c>
      <c r="F17" s="3" t="s">
        <v>2</v>
      </c>
    </row>
    <row r="18" spans="1:6" x14ac:dyDescent="0.3">
      <c r="A18" s="3" t="s">
        <v>120</v>
      </c>
      <c r="C18" s="56" t="s">
        <v>119</v>
      </c>
      <c r="E18" t="b">
        <f t="shared" si="0"/>
        <v>1</v>
      </c>
      <c r="F18" s="3" t="s">
        <v>119</v>
      </c>
    </row>
    <row r="19" spans="1:6" x14ac:dyDescent="0.3">
      <c r="A19" s="3" t="s">
        <v>2</v>
      </c>
      <c r="C19" s="56" t="s">
        <v>3</v>
      </c>
      <c r="E19" t="b">
        <f t="shared" si="0"/>
        <v>1</v>
      </c>
      <c r="F19" s="3" t="s">
        <v>3</v>
      </c>
    </row>
    <row r="20" spans="1:6" x14ac:dyDescent="0.3">
      <c r="A20" s="3" t="s">
        <v>119</v>
      </c>
      <c r="C20" s="56" t="s">
        <v>4</v>
      </c>
      <c r="E20" t="b">
        <f t="shared" si="0"/>
        <v>1</v>
      </c>
      <c r="F20" s="3" t="s">
        <v>4</v>
      </c>
    </row>
    <row r="21" spans="1:6" x14ac:dyDescent="0.3">
      <c r="A21" s="3" t="s">
        <v>3</v>
      </c>
      <c r="C21" s="56" t="s">
        <v>5</v>
      </c>
      <c r="E21" t="b">
        <f t="shared" si="0"/>
        <v>1</v>
      </c>
      <c r="F21" s="3" t="s">
        <v>5</v>
      </c>
    </row>
    <row r="22" spans="1:6" x14ac:dyDescent="0.3">
      <c r="A22" s="3" t="s">
        <v>4</v>
      </c>
      <c r="C22" s="56" t="s">
        <v>148</v>
      </c>
      <c r="E22" t="b">
        <f t="shared" si="0"/>
        <v>1</v>
      </c>
      <c r="F22" s="3" t="s">
        <v>148</v>
      </c>
    </row>
    <row r="23" spans="1:6" x14ac:dyDescent="0.3">
      <c r="A23" s="3" t="s">
        <v>5</v>
      </c>
      <c r="C23" s="56" t="s">
        <v>202</v>
      </c>
      <c r="E23" t="b">
        <f t="shared" si="0"/>
        <v>1</v>
      </c>
      <c r="F23" s="3" t="s">
        <v>202</v>
      </c>
    </row>
    <row r="24" spans="1:6" x14ac:dyDescent="0.3">
      <c r="A24" s="3" t="s">
        <v>148</v>
      </c>
      <c r="C24" s="56" t="s">
        <v>136</v>
      </c>
      <c r="E24" t="b">
        <f t="shared" si="0"/>
        <v>1</v>
      </c>
      <c r="F24" s="17" t="s">
        <v>136</v>
      </c>
    </row>
    <row r="25" spans="1:6" x14ac:dyDescent="0.3">
      <c r="A25" s="3" t="s">
        <v>202</v>
      </c>
      <c r="C25" s="56" t="s">
        <v>134</v>
      </c>
      <c r="E25" t="b">
        <f t="shared" si="0"/>
        <v>1</v>
      </c>
      <c r="F25" s="17" t="s">
        <v>134</v>
      </c>
    </row>
    <row r="26" spans="1:6" x14ac:dyDescent="0.3">
      <c r="A26" s="17" t="s">
        <v>136</v>
      </c>
      <c r="C26" s="56" t="s">
        <v>217</v>
      </c>
      <c r="E26" t="b">
        <f t="shared" si="0"/>
        <v>1</v>
      </c>
      <c r="F26" s="3" t="s">
        <v>217</v>
      </c>
    </row>
    <row r="27" spans="1:6" x14ac:dyDescent="0.3">
      <c r="A27" s="3" t="s">
        <v>217</v>
      </c>
      <c r="C27" s="56" t="s">
        <v>117</v>
      </c>
      <c r="E27" t="b">
        <f t="shared" si="0"/>
        <v>1</v>
      </c>
      <c r="F27" s="3" t="s">
        <v>117</v>
      </c>
    </row>
    <row r="28" spans="1:6" x14ac:dyDescent="0.3">
      <c r="A28" s="3" t="s">
        <v>117</v>
      </c>
      <c r="C28" s="56" t="s">
        <v>208</v>
      </c>
      <c r="E28" t="b">
        <f t="shared" si="0"/>
        <v>1</v>
      </c>
      <c r="F28" s="3" t="s">
        <v>208</v>
      </c>
    </row>
    <row r="29" spans="1:6" x14ac:dyDescent="0.3">
      <c r="A29" s="3" t="s">
        <v>208</v>
      </c>
      <c r="C29" s="56" t="s">
        <v>210</v>
      </c>
      <c r="E29" t="b">
        <f t="shared" si="0"/>
        <v>1</v>
      </c>
      <c r="F29" s="3" t="s">
        <v>210</v>
      </c>
    </row>
    <row r="30" spans="1:6" x14ac:dyDescent="0.3">
      <c r="A30" s="3" t="s">
        <v>210</v>
      </c>
      <c r="C30" s="56" t="s">
        <v>206</v>
      </c>
      <c r="E30" t="b">
        <f t="shared" si="0"/>
        <v>1</v>
      </c>
      <c r="F30" s="17" t="s">
        <v>206</v>
      </c>
    </row>
    <row r="31" spans="1:6" x14ac:dyDescent="0.3">
      <c r="A31" s="17" t="s">
        <v>206</v>
      </c>
      <c r="C31" s="56" t="s">
        <v>204</v>
      </c>
      <c r="E31" t="b">
        <f t="shared" si="0"/>
        <v>1</v>
      </c>
      <c r="F31" s="17" t="s">
        <v>204</v>
      </c>
    </row>
    <row r="32" spans="1:6" x14ac:dyDescent="0.3">
      <c r="A32" s="17" t="s">
        <v>204</v>
      </c>
      <c r="C32" s="56" t="s">
        <v>212</v>
      </c>
      <c r="E32" t="b">
        <f t="shared" si="0"/>
        <v>1</v>
      </c>
      <c r="F32" s="3" t="s">
        <v>212</v>
      </c>
    </row>
    <row r="33" spans="1:6" ht="15" thickBot="1" x14ac:dyDescent="0.35">
      <c r="A33" s="23" t="s">
        <v>212</v>
      </c>
      <c r="C33" s="56" t="s">
        <v>6</v>
      </c>
      <c r="E33" t="b">
        <f t="shared" si="0"/>
        <v>1</v>
      </c>
      <c r="F33" s="23" t="s">
        <v>6</v>
      </c>
    </row>
    <row r="34" spans="1:6" ht="15" thickBot="1" x14ac:dyDescent="0.35">
      <c r="A34" s="49" t="s">
        <v>6</v>
      </c>
      <c r="C34" s="56" t="s">
        <v>179</v>
      </c>
      <c r="E34" t="b">
        <f t="shared" si="0"/>
        <v>1</v>
      </c>
      <c r="F34" s="49" t="s">
        <v>179</v>
      </c>
    </row>
    <row r="35" spans="1:6" x14ac:dyDescent="0.3">
      <c r="A35" s="21" t="s">
        <v>179</v>
      </c>
      <c r="C35" s="56" t="s">
        <v>111</v>
      </c>
      <c r="E35" t="b">
        <f t="shared" si="0"/>
        <v>1</v>
      </c>
      <c r="F35" s="21" t="s">
        <v>111</v>
      </c>
    </row>
    <row r="36" spans="1:6" x14ac:dyDescent="0.3">
      <c r="A36" s="3" t="s">
        <v>111</v>
      </c>
      <c r="C36" s="56" t="s">
        <v>40</v>
      </c>
      <c r="E36" t="b">
        <f t="shared" si="0"/>
        <v>1</v>
      </c>
      <c r="F36" s="3" t="s">
        <v>40</v>
      </c>
    </row>
    <row r="37" spans="1:6" x14ac:dyDescent="0.3">
      <c r="A37" s="3" t="s">
        <v>40</v>
      </c>
      <c r="C37" s="56" t="s">
        <v>255</v>
      </c>
      <c r="E37" t="b">
        <f t="shared" si="0"/>
        <v>1</v>
      </c>
      <c r="F37" s="3" t="s">
        <v>255</v>
      </c>
    </row>
    <row r="38" spans="1:6" x14ac:dyDescent="0.3">
      <c r="A38" s="3" t="s">
        <v>255</v>
      </c>
      <c r="C38" s="56" t="s">
        <v>7</v>
      </c>
      <c r="E38" t="b">
        <f t="shared" si="0"/>
        <v>1</v>
      </c>
      <c r="F38" s="3" t="s">
        <v>7</v>
      </c>
    </row>
    <row r="39" spans="1:6" x14ac:dyDescent="0.3">
      <c r="A39" s="3" t="s">
        <v>7</v>
      </c>
      <c r="C39" s="56" t="s">
        <v>8</v>
      </c>
      <c r="E39" t="b">
        <f t="shared" si="0"/>
        <v>1</v>
      </c>
      <c r="F39" s="3" t="s">
        <v>8</v>
      </c>
    </row>
    <row r="40" spans="1:6" x14ac:dyDescent="0.3">
      <c r="A40" s="3" t="s">
        <v>8</v>
      </c>
      <c r="C40" s="56" t="s">
        <v>9</v>
      </c>
      <c r="E40" t="b">
        <f t="shared" si="0"/>
        <v>1</v>
      </c>
      <c r="F40" s="3" t="s">
        <v>9</v>
      </c>
    </row>
    <row r="41" spans="1:6" x14ac:dyDescent="0.3">
      <c r="A41" s="3" t="s">
        <v>9</v>
      </c>
      <c r="C41" s="56" t="s">
        <v>270</v>
      </c>
      <c r="E41" t="b">
        <f t="shared" si="0"/>
        <v>1</v>
      </c>
      <c r="F41" s="3" t="s">
        <v>270</v>
      </c>
    </row>
    <row r="42" spans="1:6" x14ac:dyDescent="0.3">
      <c r="A42" s="3" t="s">
        <v>270</v>
      </c>
      <c r="C42" s="56" t="s">
        <v>261</v>
      </c>
      <c r="E42" t="b">
        <f t="shared" si="0"/>
        <v>1</v>
      </c>
      <c r="F42" s="3" t="s">
        <v>261</v>
      </c>
    </row>
    <row r="43" spans="1:6" x14ac:dyDescent="0.3">
      <c r="A43" s="3" t="s">
        <v>261</v>
      </c>
      <c r="C43" s="56" t="s">
        <v>260</v>
      </c>
      <c r="E43" t="b">
        <f t="shared" si="0"/>
        <v>1</v>
      </c>
      <c r="F43" s="3" t="s">
        <v>260</v>
      </c>
    </row>
    <row r="44" spans="1:6" x14ac:dyDescent="0.3">
      <c r="A44" s="3" t="s">
        <v>260</v>
      </c>
      <c r="C44" s="56" t="s">
        <v>133</v>
      </c>
      <c r="E44" t="b">
        <f t="shared" si="0"/>
        <v>1</v>
      </c>
      <c r="F44" s="17" t="s">
        <v>133</v>
      </c>
    </row>
    <row r="45" spans="1:6" x14ac:dyDescent="0.3">
      <c r="A45" s="17" t="s">
        <v>133</v>
      </c>
      <c r="C45" s="56" t="s">
        <v>10</v>
      </c>
      <c r="E45" t="b">
        <f t="shared" si="0"/>
        <v>1</v>
      </c>
      <c r="F45" s="17" t="s">
        <v>10</v>
      </c>
    </row>
    <row r="46" spans="1:6" x14ac:dyDescent="0.3">
      <c r="A46" s="17" t="s">
        <v>10</v>
      </c>
      <c r="C46" s="56" t="s">
        <v>83</v>
      </c>
      <c r="E46" t="b">
        <f t="shared" si="0"/>
        <v>1</v>
      </c>
      <c r="F46" s="3" t="s">
        <v>83</v>
      </c>
    </row>
    <row r="47" spans="1:6" x14ac:dyDescent="0.3">
      <c r="A47" s="3" t="s">
        <v>83</v>
      </c>
      <c r="C47" s="56" t="s">
        <v>189</v>
      </c>
      <c r="E47" t="b">
        <f t="shared" si="0"/>
        <v>1</v>
      </c>
      <c r="F47" s="17" t="s">
        <v>189</v>
      </c>
    </row>
    <row r="48" spans="1:6" x14ac:dyDescent="0.3">
      <c r="A48" s="17" t="s">
        <v>189</v>
      </c>
      <c r="C48" s="56" t="s">
        <v>160</v>
      </c>
      <c r="E48" t="b">
        <f t="shared" si="0"/>
        <v>1</v>
      </c>
      <c r="F48" s="3" t="s">
        <v>160</v>
      </c>
    </row>
    <row r="49" spans="1:6" x14ac:dyDescent="0.3">
      <c r="A49" s="3" t="s">
        <v>160</v>
      </c>
      <c r="C49" s="56" t="s">
        <v>199</v>
      </c>
      <c r="E49" t="b">
        <f t="shared" si="0"/>
        <v>1</v>
      </c>
      <c r="F49" s="3" t="s">
        <v>199</v>
      </c>
    </row>
    <row r="50" spans="1:6" x14ac:dyDescent="0.3">
      <c r="A50" s="3" t="s">
        <v>199</v>
      </c>
      <c r="E50" t="b">
        <f t="shared" si="0"/>
        <v>0</v>
      </c>
      <c r="F50" s="57" t="s">
        <v>225</v>
      </c>
    </row>
    <row r="51" spans="1:6" x14ac:dyDescent="0.3">
      <c r="A51" s="17" t="s">
        <v>225</v>
      </c>
      <c r="C51" s="56" t="s">
        <v>11</v>
      </c>
      <c r="E51" t="b">
        <f t="shared" si="0"/>
        <v>1</v>
      </c>
      <c r="F51" s="17" t="s">
        <v>11</v>
      </c>
    </row>
    <row r="52" spans="1:6" x14ac:dyDescent="0.3">
      <c r="A52" s="17" t="s">
        <v>11</v>
      </c>
      <c r="C52" s="56" t="s">
        <v>166</v>
      </c>
      <c r="E52" t="b">
        <f t="shared" si="0"/>
        <v>1</v>
      </c>
      <c r="F52" s="3" t="s">
        <v>166</v>
      </c>
    </row>
    <row r="53" spans="1:6" x14ac:dyDescent="0.3">
      <c r="A53" s="3" t="s">
        <v>166</v>
      </c>
      <c r="C53" s="56" t="s">
        <v>84</v>
      </c>
      <c r="E53" t="b">
        <f t="shared" si="0"/>
        <v>1</v>
      </c>
      <c r="F53" s="3" t="s">
        <v>84</v>
      </c>
    </row>
    <row r="54" spans="1:6" x14ac:dyDescent="0.3">
      <c r="A54" s="3" t="s">
        <v>84</v>
      </c>
      <c r="C54" s="56" t="s">
        <v>228</v>
      </c>
      <c r="E54" t="b">
        <f t="shared" si="0"/>
        <v>1</v>
      </c>
      <c r="F54" s="17" t="s">
        <v>228</v>
      </c>
    </row>
    <row r="55" spans="1:6" x14ac:dyDescent="0.3">
      <c r="A55" s="17" t="s">
        <v>228</v>
      </c>
      <c r="C55" s="56" t="s">
        <v>168</v>
      </c>
      <c r="E55" t="b">
        <f t="shared" si="0"/>
        <v>1</v>
      </c>
      <c r="F55" s="3" t="s">
        <v>168</v>
      </c>
    </row>
    <row r="56" spans="1:6" x14ac:dyDescent="0.3">
      <c r="A56" s="3" t="s">
        <v>168</v>
      </c>
      <c r="C56" s="56" t="s">
        <v>12</v>
      </c>
      <c r="E56" t="b">
        <f t="shared" si="0"/>
        <v>1</v>
      </c>
      <c r="F56" s="17" t="s">
        <v>12</v>
      </c>
    </row>
    <row r="57" spans="1:6" x14ac:dyDescent="0.3">
      <c r="A57" s="17" t="s">
        <v>12</v>
      </c>
      <c r="C57" s="56" t="s">
        <v>163</v>
      </c>
      <c r="E57" t="b">
        <f t="shared" si="0"/>
        <v>1</v>
      </c>
      <c r="F57" s="3" t="s">
        <v>163</v>
      </c>
    </row>
    <row r="58" spans="1:6" x14ac:dyDescent="0.3">
      <c r="A58" s="3" t="s">
        <v>163</v>
      </c>
      <c r="E58" t="b">
        <f t="shared" si="0"/>
        <v>0</v>
      </c>
      <c r="F58" s="17" t="s">
        <v>226</v>
      </c>
    </row>
    <row r="59" spans="1:6" x14ac:dyDescent="0.3">
      <c r="A59" s="17" t="s">
        <v>226</v>
      </c>
      <c r="C59" s="56" t="s">
        <v>156</v>
      </c>
      <c r="E59" t="b">
        <f t="shared" si="0"/>
        <v>1</v>
      </c>
      <c r="F59" s="3" t="s">
        <v>156</v>
      </c>
    </row>
    <row r="60" spans="1:6" x14ac:dyDescent="0.3">
      <c r="A60" s="3" t="s">
        <v>156</v>
      </c>
      <c r="C60" s="56" t="s">
        <v>239</v>
      </c>
      <c r="E60" t="b">
        <f t="shared" si="0"/>
        <v>1</v>
      </c>
      <c r="F60" s="3" t="s">
        <v>239</v>
      </c>
    </row>
    <row r="61" spans="1:6" x14ac:dyDescent="0.3">
      <c r="A61" s="3" t="s">
        <v>239</v>
      </c>
      <c r="C61" s="56" t="s">
        <v>242</v>
      </c>
      <c r="E61" t="b">
        <f t="shared" si="0"/>
        <v>1</v>
      </c>
      <c r="F61" s="3" t="s">
        <v>242</v>
      </c>
    </row>
    <row r="62" spans="1:6" x14ac:dyDescent="0.3">
      <c r="A62" s="3" t="s">
        <v>242</v>
      </c>
      <c r="C62" s="56" t="s">
        <v>196</v>
      </c>
      <c r="E62" t="b">
        <f t="shared" si="0"/>
        <v>1</v>
      </c>
      <c r="F62" s="3" t="s">
        <v>196</v>
      </c>
    </row>
    <row r="63" spans="1:6" x14ac:dyDescent="0.3">
      <c r="A63" s="3" t="s">
        <v>196</v>
      </c>
      <c r="C63" s="56" t="s">
        <v>183</v>
      </c>
      <c r="E63" t="b">
        <f t="shared" si="0"/>
        <v>1</v>
      </c>
      <c r="F63" s="17" t="s">
        <v>183</v>
      </c>
    </row>
    <row r="64" spans="1:6" x14ac:dyDescent="0.3">
      <c r="A64" s="17" t="s">
        <v>183</v>
      </c>
      <c r="C64" s="56" t="s">
        <v>246</v>
      </c>
      <c r="E64" t="b">
        <f t="shared" si="0"/>
        <v>1</v>
      </c>
      <c r="F64" s="3" t="s">
        <v>246</v>
      </c>
    </row>
    <row r="65" spans="1:6" x14ac:dyDescent="0.3">
      <c r="A65" s="3" t="s">
        <v>246</v>
      </c>
      <c r="C65" s="56" t="s">
        <v>181</v>
      </c>
      <c r="E65" t="b">
        <f t="shared" si="0"/>
        <v>1</v>
      </c>
      <c r="F65" s="3" t="s">
        <v>181</v>
      </c>
    </row>
    <row r="66" spans="1:6" ht="15" thickBot="1" x14ac:dyDescent="0.35">
      <c r="A66" s="23" t="s">
        <v>181</v>
      </c>
      <c r="C66" s="56" t="s">
        <v>35</v>
      </c>
      <c r="E66" t="b">
        <f t="shared" ref="E66:E101" si="1">C66=F66</f>
        <v>1</v>
      </c>
      <c r="F66" s="23" t="s">
        <v>35</v>
      </c>
    </row>
    <row r="67" spans="1:6" x14ac:dyDescent="0.3">
      <c r="A67" s="49" t="s">
        <v>35</v>
      </c>
      <c r="C67" s="56" t="s">
        <v>13</v>
      </c>
      <c r="E67" t="b">
        <f t="shared" si="1"/>
        <v>1</v>
      </c>
      <c r="F67" s="52" t="s">
        <v>13</v>
      </c>
    </row>
    <row r="68" spans="1:6" x14ac:dyDescent="0.3">
      <c r="A68" s="18" t="s">
        <v>13</v>
      </c>
      <c r="C68" s="56" t="s">
        <v>231</v>
      </c>
      <c r="E68" t="b">
        <f t="shared" si="1"/>
        <v>1</v>
      </c>
      <c r="F68" s="18" t="s">
        <v>231</v>
      </c>
    </row>
    <row r="69" spans="1:6" x14ac:dyDescent="0.3">
      <c r="A69" s="18" t="s">
        <v>231</v>
      </c>
      <c r="C69" s="56" t="s">
        <v>235</v>
      </c>
      <c r="E69" t="b">
        <f t="shared" si="1"/>
        <v>1</v>
      </c>
      <c r="F69" s="4" t="s">
        <v>235</v>
      </c>
    </row>
    <row r="70" spans="1:6" x14ac:dyDescent="0.3">
      <c r="A70" s="4" t="s">
        <v>235</v>
      </c>
      <c r="C70" s="56" t="s">
        <v>236</v>
      </c>
      <c r="E70" t="b">
        <f t="shared" si="1"/>
        <v>1</v>
      </c>
      <c r="F70" s="4" t="s">
        <v>236</v>
      </c>
    </row>
    <row r="71" spans="1:6" x14ac:dyDescent="0.3">
      <c r="A71" s="4" t="s">
        <v>236</v>
      </c>
      <c r="E71" t="b">
        <f t="shared" si="1"/>
        <v>0</v>
      </c>
      <c r="F71" s="58" t="s">
        <v>227</v>
      </c>
    </row>
    <row r="72" spans="1:6" x14ac:dyDescent="0.3">
      <c r="A72" s="18" t="s">
        <v>227</v>
      </c>
      <c r="C72" s="56" t="s">
        <v>130</v>
      </c>
      <c r="E72" t="b">
        <f t="shared" si="1"/>
        <v>1</v>
      </c>
      <c r="F72" s="18" t="s">
        <v>130</v>
      </c>
    </row>
    <row r="73" spans="1:6" x14ac:dyDescent="0.3">
      <c r="A73" s="18" t="s">
        <v>130</v>
      </c>
      <c r="C73" s="56" t="s">
        <v>240</v>
      </c>
      <c r="E73" t="b">
        <f t="shared" si="1"/>
        <v>1</v>
      </c>
      <c r="F73" s="4" t="s">
        <v>240</v>
      </c>
    </row>
    <row r="74" spans="1:6" x14ac:dyDescent="0.3">
      <c r="A74" s="4" t="s">
        <v>240</v>
      </c>
      <c r="C74" s="56" t="s">
        <v>190</v>
      </c>
      <c r="E74" t="b">
        <f t="shared" si="1"/>
        <v>1</v>
      </c>
      <c r="F74" s="4" t="s">
        <v>190</v>
      </c>
    </row>
    <row r="75" spans="1:6" x14ac:dyDescent="0.3">
      <c r="A75" s="12" t="s">
        <v>190</v>
      </c>
      <c r="C75" s="56" t="s">
        <v>127</v>
      </c>
      <c r="E75" t="b">
        <f t="shared" si="1"/>
        <v>1</v>
      </c>
      <c r="F75" s="12" t="s">
        <v>127</v>
      </c>
    </row>
    <row r="76" spans="1:6" x14ac:dyDescent="0.3">
      <c r="A76" s="49" t="s">
        <v>127</v>
      </c>
      <c r="C76" s="56" t="s">
        <v>34</v>
      </c>
      <c r="E76" t="b">
        <f t="shared" si="1"/>
        <v>1</v>
      </c>
      <c r="F76" s="49" t="s">
        <v>34</v>
      </c>
    </row>
    <row r="77" spans="1:6" x14ac:dyDescent="0.3">
      <c r="A77" s="7" t="s">
        <v>34</v>
      </c>
      <c r="C77" s="56" t="s">
        <v>85</v>
      </c>
      <c r="E77" t="b">
        <f t="shared" si="1"/>
        <v>1</v>
      </c>
      <c r="F77" s="32" t="s">
        <v>85</v>
      </c>
    </row>
    <row r="78" spans="1:6" x14ac:dyDescent="0.3">
      <c r="A78" s="32" t="s">
        <v>85</v>
      </c>
      <c r="C78" s="56" t="s">
        <v>14</v>
      </c>
      <c r="E78" t="b">
        <f t="shared" si="1"/>
        <v>1</v>
      </c>
      <c r="F78" s="32" t="s">
        <v>14</v>
      </c>
    </row>
    <row r="79" spans="1:6" x14ac:dyDescent="0.3">
      <c r="A79" s="41" t="s">
        <v>14</v>
      </c>
      <c r="C79" s="56" t="s">
        <v>15</v>
      </c>
      <c r="E79" t="b">
        <f t="shared" si="1"/>
        <v>1</v>
      </c>
      <c r="F79" s="41" t="s">
        <v>15</v>
      </c>
    </row>
    <row r="80" spans="1:6" x14ac:dyDescent="0.3">
      <c r="A80" s="17" t="s">
        <v>15</v>
      </c>
      <c r="C80" s="56" t="s">
        <v>233</v>
      </c>
      <c r="E80" t="b">
        <f t="shared" si="1"/>
        <v>1</v>
      </c>
      <c r="F80" s="17" t="s">
        <v>233</v>
      </c>
    </row>
    <row r="81" spans="1:6" x14ac:dyDescent="0.3">
      <c r="A81" s="17" t="s">
        <v>233</v>
      </c>
      <c r="C81" s="56" t="s">
        <v>16</v>
      </c>
      <c r="E81" t="b">
        <f t="shared" si="1"/>
        <v>1</v>
      </c>
      <c r="F81" s="17" t="s">
        <v>16</v>
      </c>
    </row>
    <row r="82" spans="1:6" x14ac:dyDescent="0.3">
      <c r="A82" s="17" t="s">
        <v>16</v>
      </c>
      <c r="C82" s="56" t="s">
        <v>224</v>
      </c>
      <c r="E82" t="b">
        <f t="shared" si="1"/>
        <v>1</v>
      </c>
      <c r="F82" s="17" t="s">
        <v>224</v>
      </c>
    </row>
    <row r="83" spans="1:6" x14ac:dyDescent="0.3">
      <c r="A83" s="17" t="s">
        <v>224</v>
      </c>
      <c r="C83" s="56" t="s">
        <v>244</v>
      </c>
      <c r="E83" t="b">
        <f t="shared" si="1"/>
        <v>1</v>
      </c>
      <c r="F83" s="3" t="s">
        <v>244</v>
      </c>
    </row>
    <row r="84" spans="1:6" x14ac:dyDescent="0.3">
      <c r="A84" s="14" t="s">
        <v>244</v>
      </c>
      <c r="C84" s="56" t="s">
        <v>229</v>
      </c>
      <c r="E84" t="b">
        <f t="shared" si="1"/>
        <v>1</v>
      </c>
      <c r="F84" s="55" t="s">
        <v>229</v>
      </c>
    </row>
    <row r="85" spans="1:6" x14ac:dyDescent="0.3">
      <c r="A85" s="52" t="s">
        <v>229</v>
      </c>
      <c r="C85" s="56" t="s">
        <v>82</v>
      </c>
      <c r="E85" t="b">
        <f t="shared" si="1"/>
        <v>1</v>
      </c>
      <c r="F85" s="49" t="s">
        <v>82</v>
      </c>
    </row>
    <row r="86" spans="1:6" x14ac:dyDescent="0.3">
      <c r="A86" s="4" t="s">
        <v>82</v>
      </c>
      <c r="C86" s="56" t="s">
        <v>271</v>
      </c>
      <c r="E86" t="b">
        <f t="shared" si="1"/>
        <v>1</v>
      </c>
      <c r="F86" s="4" t="s">
        <v>271</v>
      </c>
    </row>
    <row r="87" spans="1:6" x14ac:dyDescent="0.3">
      <c r="A87" s="4" t="s">
        <v>271</v>
      </c>
      <c r="C87" s="56" t="s">
        <v>110</v>
      </c>
      <c r="E87" t="b">
        <f t="shared" si="1"/>
        <v>1</v>
      </c>
      <c r="F87" s="4" t="s">
        <v>110</v>
      </c>
    </row>
    <row r="88" spans="1:6" x14ac:dyDescent="0.3">
      <c r="A88" s="4" t="s">
        <v>110</v>
      </c>
      <c r="C88" s="56" t="s">
        <v>100</v>
      </c>
      <c r="E88" t="b">
        <f t="shared" si="1"/>
        <v>1</v>
      </c>
      <c r="F88" s="4" t="s">
        <v>100</v>
      </c>
    </row>
    <row r="89" spans="1:6" x14ac:dyDescent="0.3">
      <c r="A89" s="7" t="s">
        <v>100</v>
      </c>
      <c r="C89" s="56" t="s">
        <v>192</v>
      </c>
      <c r="E89" t="b">
        <f t="shared" si="1"/>
        <v>1</v>
      </c>
      <c r="F89" s="7" t="s">
        <v>192</v>
      </c>
    </row>
    <row r="90" spans="1:6" x14ac:dyDescent="0.3">
      <c r="A90" s="7" t="s">
        <v>192</v>
      </c>
      <c r="C90" s="56" t="s">
        <v>176</v>
      </c>
      <c r="E90" t="b">
        <f t="shared" si="1"/>
        <v>1</v>
      </c>
      <c r="F90" s="7" t="s">
        <v>176</v>
      </c>
    </row>
    <row r="91" spans="1:6" x14ac:dyDescent="0.3">
      <c r="A91" s="12" t="s">
        <v>176</v>
      </c>
      <c r="C91" s="56" t="s">
        <v>173</v>
      </c>
      <c r="E91" t="b">
        <f t="shared" si="1"/>
        <v>1</v>
      </c>
      <c r="F91" s="12" t="s">
        <v>173</v>
      </c>
    </row>
    <row r="92" spans="1:6" x14ac:dyDescent="0.3">
      <c r="A92" s="4" t="s">
        <v>173</v>
      </c>
      <c r="C92" s="56" t="s">
        <v>88</v>
      </c>
      <c r="E92" t="b">
        <f t="shared" si="1"/>
        <v>1</v>
      </c>
      <c r="F92" s="4" t="s">
        <v>88</v>
      </c>
    </row>
    <row r="93" spans="1:6" x14ac:dyDescent="0.3">
      <c r="A93" s="49" t="s">
        <v>88</v>
      </c>
      <c r="C93" s="56" t="s">
        <v>182</v>
      </c>
      <c r="E93" t="b">
        <f t="shared" si="1"/>
        <v>1</v>
      </c>
      <c r="F93" s="49" t="s">
        <v>182</v>
      </c>
    </row>
    <row r="94" spans="1:6" x14ac:dyDescent="0.3">
      <c r="A94" s="15" t="s">
        <v>182</v>
      </c>
      <c r="C94" s="56" t="s">
        <v>89</v>
      </c>
      <c r="E94" t="b">
        <f t="shared" si="1"/>
        <v>1</v>
      </c>
      <c r="F94" s="15" t="s">
        <v>89</v>
      </c>
    </row>
    <row r="95" spans="1:6" x14ac:dyDescent="0.3">
      <c r="A95" s="49" t="s">
        <v>89</v>
      </c>
      <c r="C95" s="56" t="s">
        <v>101</v>
      </c>
      <c r="E95" t="b">
        <f t="shared" si="1"/>
        <v>1</v>
      </c>
      <c r="F95" s="49" t="s">
        <v>101</v>
      </c>
    </row>
    <row r="96" spans="1:6" x14ac:dyDescent="0.3">
      <c r="A96" s="6" t="s">
        <v>101</v>
      </c>
      <c r="C96" s="56" t="s">
        <v>219</v>
      </c>
      <c r="E96" t="b">
        <f t="shared" si="1"/>
        <v>1</v>
      </c>
      <c r="F96" s="6" t="s">
        <v>219</v>
      </c>
    </row>
    <row r="97" spans="1:6" x14ac:dyDescent="0.3">
      <c r="A97" s="14" t="s">
        <v>219</v>
      </c>
      <c r="C97" s="56" t="s">
        <v>99</v>
      </c>
      <c r="E97" t="b">
        <f t="shared" si="1"/>
        <v>1</v>
      </c>
      <c r="F97" s="55" t="s">
        <v>99</v>
      </c>
    </row>
    <row r="98" spans="1:6" x14ac:dyDescent="0.3">
      <c r="A98" s="52" t="s">
        <v>99</v>
      </c>
      <c r="C98" s="56" t="s">
        <v>102</v>
      </c>
      <c r="E98" t="b">
        <f t="shared" si="1"/>
        <v>1</v>
      </c>
      <c r="F98" s="52" t="s">
        <v>102</v>
      </c>
    </row>
    <row r="99" spans="1:6" x14ac:dyDescent="0.3">
      <c r="A99" s="41" t="s">
        <v>102</v>
      </c>
      <c r="C99" s="56" t="s">
        <v>90</v>
      </c>
      <c r="E99" t="b">
        <f t="shared" si="1"/>
        <v>1</v>
      </c>
      <c r="F99" s="6" t="s">
        <v>90</v>
      </c>
    </row>
    <row r="100" spans="1:6" x14ac:dyDescent="0.3">
      <c r="A100" s="3" t="s">
        <v>90</v>
      </c>
      <c r="C100" s="56" t="s">
        <v>91</v>
      </c>
      <c r="E100" t="b">
        <f t="shared" si="1"/>
        <v>1</v>
      </c>
      <c r="F100" s="3" t="s">
        <v>91</v>
      </c>
    </row>
    <row r="101" spans="1:6" x14ac:dyDescent="0.3">
      <c r="A101" s="14" t="s">
        <v>91</v>
      </c>
      <c r="C101" s="56" t="s">
        <v>92</v>
      </c>
      <c r="E101" t="b">
        <f t="shared" si="1"/>
        <v>1</v>
      </c>
      <c r="F101" s="14" t="s">
        <v>92</v>
      </c>
    </row>
    <row r="102" spans="1:6" x14ac:dyDescent="0.3">
      <c r="A102" s="49" t="s">
        <v>92</v>
      </c>
    </row>
    <row r="103" spans="1:6" x14ac:dyDescent="0.3">
      <c r="A103" s="53"/>
      <c r="F103" s="53"/>
    </row>
    <row r="104" spans="1:6" x14ac:dyDescent="0.3">
      <c r="A104" s="51"/>
      <c r="F104" s="51"/>
    </row>
    <row r="105" spans="1:6" x14ac:dyDescent="0.3">
      <c r="A105" s="51"/>
      <c r="F105" s="51"/>
    </row>
    <row r="106" spans="1:6" x14ac:dyDescent="0.3">
      <c r="A106" s="54"/>
      <c r="F106" s="54"/>
    </row>
    <row r="107" spans="1:6" x14ac:dyDescent="0.3">
      <c r="A107" s="54"/>
      <c r="F107" s="54"/>
    </row>
    <row r="108" spans="1:6" ht="15" thickBot="1" x14ac:dyDescent="0.35">
      <c r="A108" s="50"/>
      <c r="F108" s="50"/>
    </row>
    <row r="109" spans="1:6" ht="15" thickBot="1" x14ac:dyDescent="0.35"/>
    <row r="110" spans="1:6" x14ac:dyDescent="0.3">
      <c r="A110" s="48"/>
      <c r="F110" s="48"/>
    </row>
    <row r="111" spans="1:6" x14ac:dyDescent="0.3">
      <c r="A111" s="51"/>
      <c r="F111" s="51"/>
    </row>
    <row r="112" spans="1:6" x14ac:dyDescent="0.3">
      <c r="A112" s="51"/>
      <c r="F112" s="51"/>
    </row>
    <row r="113" spans="1:6" ht="15" thickBot="1" x14ac:dyDescent="0.35">
      <c r="A113" s="50"/>
      <c r="F113" s="50"/>
    </row>
  </sheetData>
  <sortState xmlns:xlrd2="http://schemas.microsoft.com/office/spreadsheetml/2017/richdata2" ref="F1:F115">
    <sortCondition ref="F1:F11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110ab3b-1d20-4014-a705-b8a36506585e" xsi:nil="true"/>
    <lcf76f155ced4ddcb4097134ff3c332f xmlns="d04c7f72-226c-4ca6-a18e-88c50ff6109b">
      <Terms xmlns="http://schemas.microsoft.com/office/infopath/2007/PartnerControls"/>
    </lcf76f155ced4ddcb4097134ff3c332f>
    <SharedWithUsers xmlns="a110ab3b-1d20-4014-a705-b8a36506585e">
      <UserInfo>
        <DisplayName>Nkanyezi Mnisi</DisplayName>
        <AccountId>109</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64CB5847090304DA1144486AD7F1608" ma:contentTypeVersion="20" ma:contentTypeDescription="Create a new document." ma:contentTypeScope="" ma:versionID="cc7199bb55a69f4ca1343c765171f22f">
  <xsd:schema xmlns:xsd="http://www.w3.org/2001/XMLSchema" xmlns:xs="http://www.w3.org/2001/XMLSchema" xmlns:p="http://schemas.microsoft.com/office/2006/metadata/properties" xmlns:ns2="d04c7f72-226c-4ca6-a18e-88c50ff6109b" xmlns:ns3="a110ab3b-1d20-4014-a705-b8a36506585e" targetNamespace="http://schemas.microsoft.com/office/2006/metadata/properties" ma:root="true" ma:fieldsID="7b00902a4909135a3cee4141f356840f" ns2:_="" ns3:_="">
    <xsd:import namespace="d04c7f72-226c-4ca6-a18e-88c50ff6109b"/>
    <xsd:import namespace="a110ab3b-1d20-4014-a705-b8a36506585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4c7f72-226c-4ca6-a18e-88c50ff610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c43239c-602c-425e-b836-5b6d8b39d658"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10ab3b-1d20-4014-a705-b8a36506585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2bb6c369-25ea-4431-91d0-afcfd809e970}" ma:internalName="TaxCatchAll" ma:showField="CatchAllData" ma:web="a110ab3b-1d20-4014-a705-b8a36506585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588B79-E5F0-4726-918B-F66D3E4A4770}">
  <ds:schemaRefs>
    <ds:schemaRef ds:uri="http://schemas.microsoft.com/sharepoint/v3/contenttype/forms"/>
  </ds:schemaRefs>
</ds:datastoreItem>
</file>

<file path=customXml/itemProps2.xml><?xml version="1.0" encoding="utf-8"?>
<ds:datastoreItem xmlns:ds="http://schemas.openxmlformats.org/officeDocument/2006/customXml" ds:itemID="{ED42E8EF-AAF0-4D74-9336-7D8E8F0E793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5d7cc70-31c1-4b2e-9a12-faea9898ee50"/>
    <ds:schemaRef ds:uri="http://www.w3.org/XML/1998/namespace"/>
    <ds:schemaRef ds:uri="http://purl.org/dc/dcmitype/"/>
    <ds:schemaRef ds:uri="a110ab3b-1d20-4014-a705-b8a36506585e"/>
    <ds:schemaRef ds:uri="d04c7f72-226c-4ca6-a18e-88c50ff6109b"/>
  </ds:schemaRefs>
</ds:datastoreItem>
</file>

<file path=customXml/itemProps3.xml><?xml version="1.0" encoding="utf-8"?>
<ds:datastoreItem xmlns:ds="http://schemas.openxmlformats.org/officeDocument/2006/customXml" ds:itemID="{EAEF4D89-667A-4DC5-B60E-DD1A71609E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4c7f72-226c-4ca6-a18e-88c50ff6109b"/>
    <ds:schemaRef ds:uri="a110ab3b-1d20-4014-a705-b8a3650658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ETF Web data</vt:lpstr>
      <vt:lpstr>Sheet1</vt:lpstr>
      <vt:lpstr>'ETF Web data'!_Hlk136587829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ETF List</dc:title>
  <dc:creator>Godfrey Matjuda</dc:creator>
  <cp:lastModifiedBy>Adele Hattingh</cp:lastModifiedBy>
  <dcterms:created xsi:type="dcterms:W3CDTF">2016-05-05T10:18:27Z</dcterms:created>
  <dcterms:modified xsi:type="dcterms:W3CDTF">2024-08-19T14:46:43Z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0x010100964CB5847090304DA1144486AD7F1608</vt:lpwstr>
  </property>
  <property fmtid="{D5CDD505-2E9C-101B-9397-08002B2CF9AE}" pid="3" name="JSENavigation">
    <vt:lpwstr>102;#Exchange Traded Funds|a76aeeb0-e1b5-46d8-a001-fc4bac5a8336;#155;#Exchange Traded Products|46e704f1-693b-4a31-8932-871ceaf13c69</vt:lpwstr>
  </property>
  <property fmtid="{D5CDD505-2E9C-101B-9397-08002B2CF9AE}" pid="4" name="MSIP_Label_66d8a90e-c522-4829-9625-db8c70f8b095_Enabled">
    <vt:lpwstr>true</vt:lpwstr>
  </property>
  <property fmtid="{D5CDD505-2E9C-101B-9397-08002B2CF9AE}" pid="5" name="MSIP_Label_66d8a90e-c522-4829-9625-db8c70f8b095_SetDate">
    <vt:lpwstr>2021-07-28T06:43:28Z</vt:lpwstr>
  </property>
  <property fmtid="{D5CDD505-2E9C-101B-9397-08002B2CF9AE}" pid="6" name="MSIP_Label_66d8a90e-c522-4829-9625-db8c70f8b095_Method">
    <vt:lpwstr>Standard</vt:lpwstr>
  </property>
  <property fmtid="{D5CDD505-2E9C-101B-9397-08002B2CF9AE}" pid="7" name="MSIP_Label_66d8a90e-c522-4829-9625-db8c70f8b095_Name">
    <vt:lpwstr>Public</vt:lpwstr>
  </property>
  <property fmtid="{D5CDD505-2E9C-101B-9397-08002B2CF9AE}" pid="8" name="MSIP_Label_66d8a90e-c522-4829-9625-db8c70f8b095_SiteId">
    <vt:lpwstr>cffa6640-7572-4f05-9c64-cd88068c19d4</vt:lpwstr>
  </property>
  <property fmtid="{D5CDD505-2E9C-101B-9397-08002B2CF9AE}" pid="9" name="MSIP_Label_66d8a90e-c522-4829-9625-db8c70f8b095_ActionId">
    <vt:lpwstr>f730868b-460c-4053-96df-3119cdd7dbd6</vt:lpwstr>
  </property>
  <property fmtid="{D5CDD505-2E9C-101B-9397-08002B2CF9AE}" pid="10" name="MSIP_Label_66d8a90e-c522-4829-9625-db8c70f8b095_ContentBits">
    <vt:lpwstr>0</vt:lpwstr>
  </property>
  <property fmtid="{D5CDD505-2E9C-101B-9397-08002B2CF9AE}" pid="11" name="MediaServiceImageTags">
    <vt:lpwstr/>
  </property>
</Properties>
</file>