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jsecoza.sharepoint.com/sites/PrimaryMarkets/Shared Documents/Specialist Securities/Products/ETP/ETFs/ETF Lists/"/>
    </mc:Choice>
  </mc:AlternateContent>
  <xr:revisionPtr revIDLastSave="20" documentId="8_{A9DC42C7-4F38-47F6-83BE-0FF076D5AD70}" xr6:coauthVersionLast="47" xr6:coauthVersionMax="47" xr10:uidLastSave="{336398BE-A9CB-44D1-B900-A62BAF7BF0AB}"/>
  <bookViews>
    <workbookView xWindow="-110" yWindow="-110" windowWidth="19420" windowHeight="10300" xr2:uid="{00000000-000D-0000-FFFF-FFFF00000000}"/>
  </bookViews>
  <sheets>
    <sheet name="ETF Web data" sheetId="2" r:id="rId1"/>
    <sheet name="Sheet1" sheetId="3" r:id="rId2"/>
  </sheets>
  <definedNames>
    <definedName name="_xlnm._FilterDatabase" localSheetId="0" hidden="1">'ETF Web data'!$A$1:$G$135</definedName>
    <definedName name="_Hlk136587829" localSheetId="0">'ETF Web data'!$B$101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9" i="3" l="1"/>
  <c r="B120" i="3"/>
  <c r="B121" i="3"/>
  <c r="B122" i="3"/>
  <c r="B123"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2" i="3"/>
  <c r="G135" i="2"/>
</calcChain>
</file>

<file path=xl/sharedStrings.xml><?xml version="1.0" encoding="utf-8"?>
<sst xmlns="http://schemas.openxmlformats.org/spreadsheetml/2006/main" count="962" uniqueCount="370">
  <si>
    <t>CTOP50</t>
  </si>
  <si>
    <t>ETFGLD</t>
  </si>
  <si>
    <t>ETFPLD</t>
  </si>
  <si>
    <t>ETFPLT</t>
  </si>
  <si>
    <t>ETFRHO</t>
  </si>
  <si>
    <t>GLD</t>
  </si>
  <si>
    <t>NGPLD</t>
  </si>
  <si>
    <t>NGPLT</t>
  </si>
  <si>
    <t>STX40</t>
  </si>
  <si>
    <t>STXDIV</t>
  </si>
  <si>
    <t>STXFIN</t>
  </si>
  <si>
    <t>STXIND</t>
  </si>
  <si>
    <t>STXRAF</t>
  </si>
  <si>
    <t>STXRES</t>
  </si>
  <si>
    <t>STXSWX</t>
  </si>
  <si>
    <t>Alpha</t>
  </si>
  <si>
    <t>Long Name</t>
  </si>
  <si>
    <t xml:space="preserve">Link </t>
  </si>
  <si>
    <t>Top 40 Equity</t>
  </si>
  <si>
    <t>Link</t>
  </si>
  <si>
    <t>International Equity</t>
  </si>
  <si>
    <t>SA Government Bond Total Return Index which represents bonds issued by the SA Government</t>
  </si>
  <si>
    <t>Gold bullion - each unit equals approximately 1/100th  of a fine troy ounce of gold bullion in ZAR terms</t>
  </si>
  <si>
    <t>Palladium bullion - each unit equals approximately 1/100th  of a fine troy ounce of palladium bullion in ZAR terms</t>
  </si>
  <si>
    <t>Platinum bullion - each unit equals approximately 1/100th  of a fine troy ounce of platinum bullion in ZAR terms</t>
  </si>
  <si>
    <t>Gold bullion - each unit equals approximately 1/100th of a fine troy ounce of gold bullion in ZAR terms</t>
  </si>
  <si>
    <t>Platinum bullion - each unit equals approximately 1/100th of a fine troy ounce of platinum bullion in ZAR terms</t>
  </si>
  <si>
    <t>Money Market</t>
  </si>
  <si>
    <t xml:space="preserve">Multi-Asset Class </t>
  </si>
  <si>
    <t>Physical rhodium- each unit has an entitlement to an amount of rhodium, referred to as the metal entitlement factor.</t>
  </si>
  <si>
    <t>DCCUSD</t>
  </si>
  <si>
    <t>STXPRO</t>
  </si>
  <si>
    <t>STXILB</t>
  </si>
  <si>
    <t>Satrix 40 ETF</t>
  </si>
  <si>
    <t>Satrix RAFI 40 ETF</t>
  </si>
  <si>
    <t>Satrix SWIX Top 40 ETF</t>
  </si>
  <si>
    <t>International Property</t>
  </si>
  <si>
    <t>GLPROP</t>
  </si>
  <si>
    <t>CSP500</t>
  </si>
  <si>
    <t>Shari’ah compliant companies in the FTSE/JSE Top 40 Index</t>
  </si>
  <si>
    <t>FTSE/JSE Top 40 Index</t>
  </si>
  <si>
    <t>Constituents of the FTSE/JSE Top 40 Index, weighted to reduce the effect of mainly resource and dual listed stocks by half</t>
  </si>
  <si>
    <t>Constituents of the FTSE/JSE Top 40 Index, weighted according to dividends, cash flow, sales and book value</t>
  </si>
  <si>
    <t>NewGold ETF</t>
  </si>
  <si>
    <t>NewPalladium ETF</t>
  </si>
  <si>
    <t>NewPlat ETF</t>
  </si>
  <si>
    <t>Satrix Property ETF</t>
  </si>
  <si>
    <t>Satrix RESI ETF</t>
  </si>
  <si>
    <t>Satrix INDI ETF</t>
  </si>
  <si>
    <t>Satrix FINI ETF</t>
  </si>
  <si>
    <t>Satrix ILBI ETF</t>
  </si>
  <si>
    <t>International Bonds</t>
  </si>
  <si>
    <t>FTSE/JSE Mid-Cap Index</t>
  </si>
  <si>
    <t>FTSE/JSE Financial 15 Index</t>
  </si>
  <si>
    <t>FTSE/JSE Industrial 25 Index</t>
  </si>
  <si>
    <t>FTSE/JSE Dividend Plus Index which represents 30 companies from the Top 40 and Mid Cap 60 indices that are expected to pay the best normal dividends over the forthcoming year</t>
  </si>
  <si>
    <t>FTSE 100 Index, a market cap weighted index which represent the 100 largest companies in the UK</t>
  </si>
  <si>
    <t xml:space="preserve"> MSCI USA Index, a market cap weighted index which represents about 600 of the largest companies in the USA</t>
  </si>
  <si>
    <t>Government Inflation-Linked Bonds Index (GILBx)</t>
  </si>
  <si>
    <t>S&amp;P South Africa Sovereign Inflation-linked Bond 1+ year Index, a market-value weighted index of South African Rand-denominated inflation-linked bonds.</t>
  </si>
  <si>
    <t>S&amp;P 500 Index</t>
  </si>
  <si>
    <t>MSCI Japan Index, a market cap weighted index which represents about 300 of the largest companies in Japan</t>
  </si>
  <si>
    <t>Direct ownership of the capital rights to a 10 year US Treasury Bond, paying income to investors equal to the coupon value of the US Treasury Bond less 30 bp</t>
  </si>
  <si>
    <t>S&amp;P Global Property 40 Index</t>
  </si>
  <si>
    <t>FTSE/JSE South African Property Index (SAPY)</t>
  </si>
  <si>
    <t xml:space="preserve"> S&amp;P South Africa Composite Property Capped Index </t>
  </si>
  <si>
    <t>Number</t>
  </si>
  <si>
    <t>S&amp;P South Africa  50 Index, the  50 largest companies on the JSE by float-adjusted market capitalisation</t>
  </si>
  <si>
    <t>Satrix DIVI ETF</t>
  </si>
  <si>
    <t>EuroStoxx50 Index, a market cap weighted index which represent the 50 largest companies in the Eurozone</t>
  </si>
  <si>
    <t>Commodities</t>
  </si>
  <si>
    <t>Local Bonds</t>
  </si>
  <si>
    <t xml:space="preserve">Local Property </t>
  </si>
  <si>
    <t xml:space="preserve">Other Local Equity </t>
  </si>
  <si>
    <t>Satrix MSCI World ETF</t>
  </si>
  <si>
    <t>Satrix MSCI Emerging Markets ETF</t>
  </si>
  <si>
    <t>Satrix S&amp;P 500 ETF</t>
  </si>
  <si>
    <t>STXWDM</t>
  </si>
  <si>
    <t>STX500</t>
  </si>
  <si>
    <t>STXEMG</t>
  </si>
  <si>
    <t>STXQUA</t>
  </si>
  <si>
    <t>Satrix  Quality South Africa ETF</t>
  </si>
  <si>
    <t>S&amp;P Quality South Africa Index which is designed to track high quality stocks in the South African market by quality score.</t>
  </si>
  <si>
    <t>SYGEU</t>
  </si>
  <si>
    <t>SYGJP</t>
  </si>
  <si>
    <t>SYGUK</t>
  </si>
  <si>
    <t>SYGUS</t>
  </si>
  <si>
    <t>SYGWD</t>
  </si>
  <si>
    <t>Sygnia DJ EuroStoxx 50 ETF</t>
  </si>
  <si>
    <t>S&amp;P Global 1200 Index captures approximately 70% of the world market cap, covering seven distinct regions and 30 countries</t>
  </si>
  <si>
    <t>Total</t>
  </si>
  <si>
    <t>Sygnia Itrix Top 40 ETF</t>
  </si>
  <si>
    <t>Sygnia Itrix S&amp;P 500</t>
  </si>
  <si>
    <t xml:space="preserve">Sygnia Itrix Global Property ETF </t>
  </si>
  <si>
    <t>SYG500</t>
  </si>
  <si>
    <t>SYGP</t>
  </si>
  <si>
    <t>SYGT40</t>
  </si>
  <si>
    <t>Dollar Custodial Certificate  - 10 Year</t>
  </si>
  <si>
    <t>Dollar Custodial Certificate - 2 Year</t>
  </si>
  <si>
    <t>Direct ownership of the capital rights to a 2 year US Treasury Bond, paying income to investors equal to the coupon value of the US Treasury Bond less 30 bp</t>
  </si>
  <si>
    <t>DCCUS2</t>
  </si>
  <si>
    <t>Yes</t>
  </si>
  <si>
    <t>TFSA Friendly (CIS)</t>
  </si>
  <si>
    <t>No</t>
  </si>
  <si>
    <t>SYG4IR</t>
  </si>
  <si>
    <t>GLODIV</t>
  </si>
  <si>
    <t>S&amp;P Global Dividend Aristocrats Blend Index (Custom)</t>
  </si>
  <si>
    <t>ETF500</t>
  </si>
  <si>
    <t>A  feeder fund ETF  investing in the  iShares Core S&amp;P500 UCITS ETF, tracking the S&amp;P 500 Index</t>
  </si>
  <si>
    <t>A  feeder fund ETF  investing in the  iShares S&amp;P 500 Information Technology UCITS ETF, tracking the S&amp;P 500 Info Tech Index</t>
  </si>
  <si>
    <t>ETF5IT</t>
  </si>
  <si>
    <t>ETFWLD</t>
  </si>
  <si>
    <t>A  feeder fund ETF  investing in the  iShares Core MSCI World UCITS ETF, tracking the MSCI World Index</t>
  </si>
  <si>
    <t>ETFGRE</t>
  </si>
  <si>
    <t>ETFGGB</t>
  </si>
  <si>
    <t>A  feeder fund ETF  investing in the  iShares Global Govt Bond UCITS ETF, tracking the G7 Government Bond Index</t>
  </si>
  <si>
    <t>A  feeder fund ETF  investing in the   iShares Global REIT ETF, tracking the FTSE EPRA/NAREIT Global REIT</t>
  </si>
  <si>
    <t>Citi World Government Bond Index</t>
  </si>
  <si>
    <t xml:space="preserve">Absa Wits Risk-Controlled SA Low Volatility Index </t>
  </si>
  <si>
    <t>Absa Wits Risk-Controlled SA Value Index</t>
  </si>
  <si>
    <t>Satrix Nasdaq 100 ETF</t>
  </si>
  <si>
    <t>STXNDQ</t>
  </si>
  <si>
    <t>Satrix Momentum ETF</t>
  </si>
  <si>
    <t>Proprietary Satrix Momentum Index</t>
  </si>
  <si>
    <t>STXMMT</t>
  </si>
  <si>
    <t>ETFBND</t>
  </si>
  <si>
    <t>S&amp;P South Africa Sovereign Bond 1+Year Index</t>
  </si>
  <si>
    <t>ETFT40</t>
  </si>
  <si>
    <t>1nvest Top 40 ETF</t>
  </si>
  <si>
    <t>ETFSWX</t>
  </si>
  <si>
    <t>1nvest SWIX 40 ETF</t>
  </si>
  <si>
    <t>1nvest S&amp;P 500 Index Feeder ETF</t>
  </si>
  <si>
    <t>1nvest S&amp;P 500 Info Tech Index Feeder ETF</t>
  </si>
  <si>
    <t>1nvest MSCI World Index Feeder ETF</t>
  </si>
  <si>
    <t>1nvestGold ETF</t>
  </si>
  <si>
    <t>1nvestPalladium ETF</t>
  </si>
  <si>
    <t>1nvestPlatinum ETF</t>
  </si>
  <si>
    <t>1nvestRhodium ETF</t>
  </si>
  <si>
    <t>1nvest SA Bond ETF</t>
  </si>
  <si>
    <t>1nvest Global Government Bond Index Feeder ETF</t>
  </si>
  <si>
    <t>1nvest SA Property ETF</t>
  </si>
  <si>
    <t>ETFSAP</t>
  </si>
  <si>
    <t>1nvest Global REIT Index Feeder ETF</t>
  </si>
  <si>
    <t>CSPROP</t>
  </si>
  <si>
    <t>S&amp;P SA Property Income Index</t>
  </si>
  <si>
    <t>S&amp;P Namibia Sovereign Bond 1+ year Top 10 Index</t>
  </si>
  <si>
    <t>A feeder fund ETF investing in the iShares NASDAQ-100 UCITS ETF, tracking the Nasdaq-100® index</t>
  </si>
  <si>
    <t>A feeder fund ETF investing in iShares Core MSCI World UCITS ETFMSCI World Index, tracking the MSCI World (Developed Markets) Index</t>
  </si>
  <si>
    <t>STXGOV</t>
  </si>
  <si>
    <t>Satrix SA Bond ETF</t>
  </si>
  <si>
    <t>S&amp;P South Africa Sovereign Bond 1+ year Index</t>
  </si>
  <si>
    <r>
      <rPr>
        <b/>
        <sz val="18"/>
        <color theme="1"/>
        <rFont val="Calibri"/>
        <family val="2"/>
        <scheme val="minor"/>
      </rPr>
      <t xml:space="preserve">*Disclaimer: </t>
    </r>
    <r>
      <rPr>
        <sz val="18"/>
        <color theme="1"/>
        <rFont val="Calibri"/>
        <family val="2"/>
        <scheme val="minor"/>
      </rPr>
      <t>The above list provides information on the TFSA compliance status of ETFs.  The list has been compiled by the JSE based on information obtained from the FSCA.  The onus lies with member firms and investors to verify TFSA compliance status of these ETFs.</t>
    </r>
  </si>
  <si>
    <t>STXCHN</t>
  </si>
  <si>
    <t>Satrix MSCI China ETF</t>
  </si>
  <si>
    <t>STXGBD</t>
  </si>
  <si>
    <t>Satrix Global Aggregate Bond ETF</t>
  </si>
  <si>
    <t>A feeder fund ETF investing in the iShares Core Global Aggregate Bond UCITS ETF</t>
  </si>
  <si>
    <t>STXEME</t>
  </si>
  <si>
    <t>Satrix MSCI EM ESG Enhanced ETF</t>
  </si>
  <si>
    <t>STXESG</t>
  </si>
  <si>
    <t>Satrix MSCI World ESG Enhanced ETF</t>
  </si>
  <si>
    <t>A feeder fund ETF investing in the iShares MSCI World ESG Enhanced UCITS ETF, tracking the MSCI Emerging Markets ESG Enhanced Focus Index</t>
  </si>
  <si>
    <t>A feeder fund ETF investing in the iShares Core MSCI Emerging Markets IMI UCITS ETF, tracking the MSCI World ESG Enhanced Focus Index</t>
  </si>
  <si>
    <t>A feeder fund ETF investing in the iShares MSCI EM ESG Enhanced UCITS ETF, tracking the MSCI Emerging Markets ESG Enhanced Focus Index</t>
  </si>
  <si>
    <t>SYGESG</t>
  </si>
  <si>
    <t>Sygnia Itrix S&amp;P Global 1200 ESG ETF</t>
  </si>
  <si>
    <t>S&amp;P Global 1200 ESG Index</t>
  </si>
  <si>
    <t>SYGEMF</t>
  </si>
  <si>
    <t>Sygnia Itrix MSCI Emerging Markets 50 ETF</t>
  </si>
  <si>
    <t>MSCI Emerging Markets 50 Index</t>
  </si>
  <si>
    <t>GLOBAL</t>
  </si>
  <si>
    <t>A feeder fund ETF investing in the Vanguard Total World Stock ETF, tracking the FTSE Global All Cap Index</t>
  </si>
  <si>
    <t>STXIFR</t>
  </si>
  <si>
    <t>SYGH</t>
  </si>
  <si>
    <t>STXID</t>
  </si>
  <si>
    <t>A feeder fund ETF investing in the  iShares Global Infrastructure UCITS ETF</t>
  </si>
  <si>
    <t>Satrix Inclusion &amp; Diversity ETF</t>
  </si>
  <si>
    <t>Refinitiv Satrix South Africa Inclusion &amp; Diversity Index</t>
  </si>
  <si>
    <t>FTSE/JSE Capped All Share Index</t>
  </si>
  <si>
    <t>Satrix Capped All Share ETF</t>
  </si>
  <si>
    <t>STXCAP</t>
  </si>
  <si>
    <t>STXNDA</t>
  </si>
  <si>
    <t>Satrix MSCI India ETF</t>
  </si>
  <si>
    <t>SYGCN</t>
  </si>
  <si>
    <t>Sygnia Itrix New China Sectors ETF</t>
  </si>
  <si>
    <t>A feeder fund ETF investing in the iShares MSCI India UCITS ETF</t>
  </si>
  <si>
    <t>S&amp;P New China Sectors Index</t>
  </si>
  <si>
    <t>STXHLT</t>
  </si>
  <si>
    <t>Satrix Healthcare Innovation Feeder ETF</t>
  </si>
  <si>
    <t xml:space="preserve">STOXX Global Breakthrough Healthcare Index </t>
  </si>
  <si>
    <t>STXCTY</t>
  </si>
  <si>
    <t>Satrix Smart City Infrastructure Feeder ETF</t>
  </si>
  <si>
    <t>A feeder fund ETF investing in iShares Smart City Infrastructure UCITS ETF</t>
  </si>
  <si>
    <t>ETFSRI</t>
  </si>
  <si>
    <t>A feeder fund ETF investing in the iShares MSCI World SRI UCITS ETF</t>
  </si>
  <si>
    <t>FNBT40</t>
  </si>
  <si>
    <t>FNB Top 40 ETF</t>
  </si>
  <si>
    <t>FNBMID</t>
  </si>
  <si>
    <t>FNB Mid Cap ETF</t>
  </si>
  <si>
    <t>FNBEQF</t>
  </si>
  <si>
    <t>FNB Global 1200 Equity Fund of Funds ETF</t>
  </si>
  <si>
    <t>FNBINF</t>
  </si>
  <si>
    <t>FNB Inflation ETF</t>
  </si>
  <si>
    <t>FNBWGB</t>
  </si>
  <si>
    <t>FNB World Government Bond ETF</t>
  </si>
  <si>
    <t>ETFEMA</t>
  </si>
  <si>
    <t>1nvest MSCI EM Asia Index Feeder ETF</t>
  </si>
  <si>
    <t>A feeder fund ETF investing in the iShares MSCI EM Asia UCITS ETF</t>
  </si>
  <si>
    <t>ETFUSD</t>
  </si>
  <si>
    <t>1nvest ICE US Treasury Short Bond Index ETF</t>
  </si>
  <si>
    <t>Sygnia Itrix FTSE 100 ETF</t>
  </si>
  <si>
    <t>Sygnia Itrix MSCI USA ETF</t>
  </si>
  <si>
    <t>Sygnia Itrix MSCI World ETF</t>
  </si>
  <si>
    <t>Sygnia Itrix MSCI Japan ETF</t>
  </si>
  <si>
    <t>STXVEQ</t>
  </si>
  <si>
    <t>Satrix Value Equity ETF</t>
  </si>
  <si>
    <t>STXLVL</t>
  </si>
  <si>
    <t>Satrix Low Volatility Equity ETF</t>
  </si>
  <si>
    <t>STXSHA</t>
  </si>
  <si>
    <t>Satrix Shari'ah Top 40 ETF</t>
  </si>
  <si>
    <t>STXMAG</t>
  </si>
  <si>
    <t>STXMAP</t>
  </si>
  <si>
    <t>STXNAM</t>
  </si>
  <si>
    <t>Satrix S&amp;P Namibia Bond ETF</t>
  </si>
  <si>
    <t>STXGVI</t>
  </si>
  <si>
    <t>Satrix GOVI ETF</t>
  </si>
  <si>
    <t>STXTRA</t>
  </si>
  <si>
    <t>Satrix TRACI 3 Month  ETF</t>
  </si>
  <si>
    <t>ICE US Treasury Short (Dated) Bond Index</t>
  </si>
  <si>
    <t>3-month Barclays Capital /Absa  Capital ZAR Tradable Cash Index (TRACI) which represents the 3-month money market deposit rate</t>
  </si>
  <si>
    <t>Wealth Top 20 Capped Index</t>
  </si>
  <si>
    <t>Actively Managed</t>
  </si>
  <si>
    <t>INCOME</t>
  </si>
  <si>
    <t>South Africa – Multi-Asset – Income.  Return objective: CPI+2.5% over rolling 3 year period</t>
  </si>
  <si>
    <t>Underlying</t>
  </si>
  <si>
    <t>CSGOVI</t>
  </si>
  <si>
    <t>FTSE/JSE All Bond Government Index (GOVI)</t>
  </si>
  <si>
    <t>RWESG</t>
  </si>
  <si>
    <t>RWDVF</t>
  </si>
  <si>
    <t xml:space="preserve">Reitway Global Property ESG Prescient ETF </t>
  </si>
  <si>
    <t xml:space="preserve">Reitway Global Property Diversified Prescient ETF </t>
  </si>
  <si>
    <t>Reitway Global Property ESG (Environmental, Social, and Governance) Index</t>
  </si>
  <si>
    <t>Reitway Global Property Diversified Index</t>
  </si>
  <si>
    <t>S&amp;P South African Yield Selected Nominal Bond Index</t>
  </si>
  <si>
    <t>CSYSB</t>
  </si>
  <si>
    <t>APACXJ</t>
  </si>
  <si>
    <t xml:space="preserve">Asia Pacific (ex Japan) Equity </t>
  </si>
  <si>
    <t>RWAGP</t>
  </si>
  <si>
    <t>SYFANG</t>
  </si>
  <si>
    <t>Reitway Global Property Actively Managed Prescient ETF</t>
  </si>
  <si>
    <t>Sygnia Itrix FANG.AI Actively Managed ETF</t>
  </si>
  <si>
    <t>Global Property Equity</t>
  </si>
  <si>
    <t>Global Equity - Advanced Technologies</t>
  </si>
  <si>
    <t>10X Next 40</t>
  </si>
  <si>
    <t>WNXT40</t>
  </si>
  <si>
    <t>10X Wealth Top 20</t>
  </si>
  <si>
    <t>WTOP20</t>
  </si>
  <si>
    <t>10X Top 50 ETF</t>
  </si>
  <si>
    <t>10X S&amp;P 500 ETF</t>
  </si>
  <si>
    <t>10X Total World Stock Feeder ETF</t>
  </si>
  <si>
    <t>10X S&amp;P Global Dividend Aristocrats ETF</t>
  </si>
  <si>
    <t>10X GOVI ETF</t>
  </si>
  <si>
    <t>10X Yield Selected Bond ETF </t>
  </si>
  <si>
    <t xml:space="preserve"> 10X SA Property Income ETF</t>
  </si>
  <si>
    <t>10X S&amp;P Global Property ETF</t>
  </si>
  <si>
    <t>10X All Asia Actively Managed ETF</t>
  </si>
  <si>
    <t>10X Income Actively Managed ETF</t>
  </si>
  <si>
    <t>AQUA</t>
  </si>
  <si>
    <t>PIPETF</t>
  </si>
  <si>
    <t>Prescient Income Provider Feeder Actively Managed ETF</t>
  </si>
  <si>
    <t>South Africa – Multi-Asset – Income.  Return objective: CPI+3% per annum through a full interest rate cycle</t>
  </si>
  <si>
    <t>Global Multi-Asset Flexible</t>
  </si>
  <si>
    <t>Numoro Aqua Global Multi-Asset Prescient Actively Managed ETF</t>
  </si>
  <si>
    <t>PMXINC</t>
  </si>
  <si>
    <t>PortfolioMetrix Active Income Prescient AMETF</t>
  </si>
  <si>
    <t>RWGPR</t>
  </si>
  <si>
    <t>Reitway Global Property Prescient ETF</t>
  </si>
  <si>
    <t>Reitway Global Property Index</t>
  </si>
  <si>
    <t>South Africa – Multi-Asset – Income</t>
  </si>
  <si>
    <t>STXACW</t>
  </si>
  <si>
    <t>Satrix MSCI ACWI ETF</t>
  </si>
  <si>
    <t>A feeder fund ETF investing in the iShares MSCI ACWI UCITS ETF</t>
  </si>
  <si>
    <t>STXJGE</t>
  </si>
  <si>
    <t>Satrix JSE Global Equity ETF</t>
  </si>
  <si>
    <t>FTSE/JSE Global Investor Index, which uses global free floats in weighting constituent indices</t>
  </si>
  <si>
    <t>FTSE/JSE Resi 10 Index</t>
  </si>
  <si>
    <t>Disclosure</t>
  </si>
  <si>
    <t>Daily</t>
  </si>
  <si>
    <t>Quarterly</t>
  </si>
  <si>
    <t>FNB500</t>
  </si>
  <si>
    <t>FNBWDM</t>
  </si>
  <si>
    <t>FNBEMG</t>
  </si>
  <si>
    <t>FNB MSCI Emerging Markets Feeder ETF</t>
  </si>
  <si>
    <t>FNB S&amp;P 500 Feeder ETF</t>
  </si>
  <si>
    <t>FNB MSCI World Feeder ETF</t>
  </si>
  <si>
    <t xml:space="preserve">A feeder fund ETF  that tracks the performance of the MSCI Emerging Markets Investable Market Index by investing in the iShares Core MSCI EM IMI UCITS ETF </t>
  </si>
  <si>
    <t>A feeder fund ETF that tracks the performance of the MSCI World Index by investing in the iShares Core MSCI World UCITS ETF as the underlying fund</t>
  </si>
  <si>
    <t>A feeder fund ETF investing in the iShares Core S&amp;P 500 UCITS ETF.</t>
  </si>
  <si>
    <t>Wealth Next 40 Equal Weighted Index</t>
  </si>
  <si>
    <t>1nvest MSCI World Socially Responsible Investment Index Feeder ETF</t>
  </si>
  <si>
    <t>Satrix Global Infrastructure ETF</t>
  </si>
  <si>
    <t>27FLCE</t>
  </si>
  <si>
    <t>South Africa Equity</t>
  </si>
  <si>
    <t>Coronation Global Strategic USD Income Prescient Feeder AMETF</t>
  </si>
  <si>
    <t>COUSDI</t>
  </si>
  <si>
    <t>Global Income</t>
  </si>
  <si>
    <t>Sygnia Itrix 4th Industrial Revolution Global Equity Actively Managed 
ETF</t>
  </si>
  <si>
    <t>Global Equity</t>
  </si>
  <si>
    <t>COGCAP</t>
  </si>
  <si>
    <t>COGES</t>
  </si>
  <si>
    <t>COGMAN</t>
  </si>
  <si>
    <t>Coronation Global Capital Plus Prescient Feeder AMETF</t>
  </si>
  <si>
    <t>Coronation Global Equity Select Prescient Feeder AMETF</t>
  </si>
  <si>
    <t>Coronation Global Managed Prescient Feeder AMETF</t>
  </si>
  <si>
    <t>Global Multi-Asset</t>
  </si>
  <si>
    <t xml:space="preserve">Global Equity </t>
  </si>
  <si>
    <t>Sygnia Itrix Health Innovation Actively Managed ETF</t>
  </si>
  <si>
    <t>27FSMF</t>
  </si>
  <si>
    <t>27four SA Multi-factor Equity Actively Managed ETF</t>
  </si>
  <si>
    <t>ETFSAB</t>
  </si>
  <si>
    <t>COOPTI</t>
  </si>
  <si>
    <t>Coronation Global Optimum Growth Prescient Feeder AMETF</t>
  </si>
  <si>
    <t>COGEM</t>
  </si>
  <si>
    <t>Coronation Global Emerging Markets Prescient Feeder AMETF</t>
  </si>
  <si>
    <t>ETFSA Balanced Foundation Prescient AMETF</t>
  </si>
  <si>
    <t>ASISA South African - Multi Asset - High Equity</t>
  </si>
  <si>
    <t>27four Large Cap Equity Actively Managed ETF</t>
  </si>
  <si>
    <t>COGOE</t>
  </si>
  <si>
    <t>Coronation Global Opportunities Equity Prescient Feeder AMETF</t>
  </si>
  <si>
    <t>VUNGLE</t>
  </si>
  <si>
    <t>Vunani Global Equity Prescient Feeder Actively Managed ETF</t>
  </si>
  <si>
    <t>STXWIS</t>
  </si>
  <si>
    <t>Satrix MSCI World Islamic Feeder ETF</t>
  </si>
  <si>
    <t>A feeder fund ETF investing in the iShares MSCI World Islamic UCITS ETF, tracking the MSCI World Islamic Index</t>
  </si>
  <si>
    <t>EASYAI</t>
  </si>
  <si>
    <t>EasyETFs AI World AMETF</t>
  </si>
  <si>
    <t>27FGMF</t>
  </si>
  <si>
    <t xml:space="preserve">27four Global Multi-Factor Equity Actively Managed ETF </t>
  </si>
  <si>
    <t>EASYBF</t>
  </si>
  <si>
    <t>EASYGE</t>
  </si>
  <si>
    <t>Wealth Global Equity CoreSolutions AMETF</t>
  </si>
  <si>
    <t>PCWGE</t>
  </si>
  <si>
    <t>Global – Equity – General portfolio</t>
  </si>
  <si>
    <t>EasyETFs Balanced AMETF</t>
  </si>
  <si>
    <t>EasyETFs Global Equity AMETF</t>
  </si>
  <si>
    <t>South Africa - Multi Asset- High Equity</t>
  </si>
  <si>
    <t>Global-Equity-General</t>
  </si>
  <si>
    <t>PREGIP</t>
  </si>
  <si>
    <t>Prescient Global Income Provider Feeder AMETF</t>
  </si>
  <si>
    <t>STXGLB</t>
  </si>
  <si>
    <t>Global - Multi Asset - Income</t>
  </si>
  <si>
    <t>Global – Multi Asset – High Equity</t>
  </si>
  <si>
    <t>Satrix Global Balanced Fund of Funds ETF</t>
  </si>
  <si>
    <t>A feeder fund ETF investing in the iShares Core S&amp;P 500 UCITS ETF</t>
  </si>
  <si>
    <t>A feeder fund ETF investing in the iMSCI China Index, investing in the iShares MSCI China UCITS ETF</t>
  </si>
  <si>
    <t xml:space="preserve"> MSCI World Index, a market cap weighted index which represents about 1600 of the largest companies in the Developed World</t>
  </si>
  <si>
    <t>TBIMAI</t>
  </si>
  <si>
    <t>TBI Global Multi-Asset Income AMETF</t>
  </si>
  <si>
    <t>RFFI</t>
  </si>
  <si>
    <t>RealFin Fixed Income AMETF</t>
  </si>
  <si>
    <t>South Africa - Fixed Income</t>
  </si>
  <si>
    <t>RWINC</t>
  </si>
  <si>
    <t>Reitway Global Property Income Prescient ETF</t>
  </si>
  <si>
    <t>ASIETF</t>
  </si>
  <si>
    <t xml:space="preserve"> Broad range of short-term deposits issued by Namibian Banks.</t>
  </si>
  <si>
    <t>Arysteq Short -Term Income Actively Managed ETF</t>
  </si>
  <si>
    <t>TBIGTF</t>
  </si>
  <si>
    <t>Omega</t>
  </si>
  <si>
    <t>Diversified portfolio of liquid, investment grade fixed income securities with remaining maturities not longer than 1 year and floating rate notes with remaining maturities not longer than 3 years</t>
  </si>
  <si>
    <t>TBI Global Targeted Yield UCITS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</si>
</sst>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Calibri"/>
      <family val="2"/>
      <scheme val="minor"/>
    </font>
    <font>
      <b/>
      <sz val="11"/>
      <color theme="0"/>
      <name val="Calibri"/>
      <family val="2"/>
      <scheme val="minor"/>
    </font>
    <font>
      <b/>
      <sz val="11"/>
      <color theme="1"/>
      <name val="Calibri"/>
      <family val="2"/>
      <scheme val="minor"/>
    </font>
    <font>
      <u/>
      <sz val="10"/>
      <color theme="10"/>
      <name val="Arial"/>
      <family val="2"/>
    </font>
    <font>
      <sz val="11"/>
      <color rgb="FF0070C0"/>
      <name val="Calibri"/>
      <family val="2"/>
      <scheme val="minor"/>
    </font>
    <font>
      <sz val="18"/>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B4D600"/>
        <bgColor indexed="64"/>
      </patternFill>
    </fill>
    <fill>
      <patternFill patternType="solid">
        <fgColor theme="1"/>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104">
    <xf numFmtId="0" fontId="0" fillId="0" borderId="0" xfId="0"/>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2" borderId="9"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4" fillId="0" borderId="0" xfId="0" applyFont="1"/>
    <xf numFmtId="0" fontId="0" fillId="0" borderId="0" xfId="0" applyAlignment="1">
      <alignment wrapText="1"/>
    </xf>
    <xf numFmtId="0" fontId="0" fillId="2" borderId="2" xfId="0" applyFill="1" applyBorder="1" applyAlignment="1">
      <alignment horizontal="left" vertical="center" wrapText="1"/>
    </xf>
    <xf numFmtId="0" fontId="0" fillId="2" borderId="8" xfId="0" applyFill="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2" borderId="19"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 fillId="4" borderId="24"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xf>
    <xf numFmtId="0" fontId="3" fillId="0" borderId="0" xfId="1" applyBorder="1" applyAlignment="1">
      <alignment horizontal="center" vertical="center"/>
    </xf>
    <xf numFmtId="0" fontId="2" fillId="0" borderId="0" xfId="0" applyFont="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left" vertical="center" wrapText="1"/>
    </xf>
    <xf numFmtId="0" fontId="0" fillId="0" borderId="1" xfId="0" applyBorder="1" applyAlignment="1">
      <alignment horizontal="center" vertical="center" wrapText="1"/>
    </xf>
    <xf numFmtId="0" fontId="0" fillId="2" borderId="21" xfId="0" applyFill="1" applyBorder="1" applyAlignment="1">
      <alignment horizontal="left" vertical="center" wrapText="1"/>
    </xf>
    <xf numFmtId="0" fontId="0" fillId="2" borderId="23" xfId="0" applyFill="1" applyBorder="1" applyAlignment="1">
      <alignment horizontal="center" vertical="center"/>
    </xf>
    <xf numFmtId="0" fontId="0" fillId="2" borderId="23" xfId="0" applyFill="1" applyBorder="1" applyAlignment="1">
      <alignment horizontal="left" vertical="center" wrapText="1"/>
    </xf>
    <xf numFmtId="0" fontId="0" fillId="2" borderId="22" xfId="0" applyFill="1" applyBorder="1" applyAlignment="1">
      <alignment horizontal="center" vertical="center"/>
    </xf>
    <xf numFmtId="0" fontId="2" fillId="0" borderId="32" xfId="0" applyFont="1" applyBorder="1" applyAlignment="1">
      <alignment horizontal="center" vertical="center"/>
    </xf>
    <xf numFmtId="0" fontId="0" fillId="2" borderId="3" xfId="0" applyFill="1" applyBorder="1" applyAlignment="1">
      <alignment horizontal="center" vertical="center"/>
    </xf>
    <xf numFmtId="0" fontId="3" fillId="2" borderId="33" xfId="1" applyFill="1" applyBorder="1" applyAlignment="1">
      <alignment horizontal="center" vertical="center"/>
    </xf>
    <xf numFmtId="0" fontId="3" fillId="2" borderId="34" xfId="1" applyFill="1" applyBorder="1" applyAlignment="1">
      <alignment horizontal="center" vertical="center"/>
    </xf>
    <xf numFmtId="0" fontId="3" fillId="0" borderId="34" xfId="1" applyFill="1" applyBorder="1" applyAlignment="1">
      <alignment horizontal="center" vertical="center"/>
    </xf>
    <xf numFmtId="0" fontId="3" fillId="0" borderId="34" xfId="1" applyBorder="1" applyAlignment="1">
      <alignment horizontal="center" vertical="center"/>
    </xf>
    <xf numFmtId="0" fontId="3" fillId="0" borderId="37" xfId="1" applyBorder="1" applyAlignment="1">
      <alignment horizontal="center" vertical="center"/>
    </xf>
    <xf numFmtId="0" fontId="3" fillId="0" borderId="33" xfId="1" applyBorder="1" applyAlignment="1">
      <alignment horizontal="center" vertical="center"/>
    </xf>
    <xf numFmtId="0" fontId="2" fillId="3" borderId="29" xfId="0" applyFont="1" applyFill="1" applyBorder="1" applyAlignment="1">
      <alignment horizontal="left" vertical="center"/>
    </xf>
    <xf numFmtId="0" fontId="2" fillId="3" borderId="30" xfId="0" applyFont="1" applyFill="1" applyBorder="1" applyAlignment="1">
      <alignment horizontal="left" vertical="center"/>
    </xf>
    <xf numFmtId="0" fontId="2" fillId="3" borderId="31" xfId="0" applyFont="1" applyFill="1" applyBorder="1" applyAlignment="1">
      <alignment horizontal="left" vertical="center"/>
    </xf>
    <xf numFmtId="0" fontId="2" fillId="3" borderId="15"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3" fillId="0" borderId="38" xfId="1" applyBorder="1" applyAlignment="1">
      <alignment horizontal="center" vertical="center"/>
    </xf>
    <xf numFmtId="0" fontId="3" fillId="2" borderId="40" xfId="1" applyFill="1" applyBorder="1" applyAlignment="1">
      <alignment horizontal="center" vertical="center" wrapText="1"/>
    </xf>
    <xf numFmtId="0" fontId="3" fillId="2" borderId="38" xfId="1" applyFill="1" applyBorder="1" applyAlignment="1">
      <alignment horizontal="center" vertical="center"/>
    </xf>
    <xf numFmtId="0" fontId="2" fillId="2" borderId="39" xfId="0" applyFont="1" applyFill="1" applyBorder="1" applyAlignment="1">
      <alignment horizontal="center" vertical="center"/>
    </xf>
    <xf numFmtId="0" fontId="3" fillId="2" borderId="37" xfId="1" applyFill="1" applyBorder="1" applyAlignment="1">
      <alignment horizontal="center" vertical="center"/>
    </xf>
    <xf numFmtId="0" fontId="3" fillId="0" borderId="42" xfId="1" applyBorder="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ill="1" applyAlignment="1">
      <alignment horizontal="left" vertical="center" wrapText="1"/>
    </xf>
    <xf numFmtId="0" fontId="2" fillId="0" borderId="0" xfId="0" applyFont="1" applyAlignment="1">
      <alignment horizontal="center" vertical="center" wrapText="1"/>
    </xf>
    <xf numFmtId="0" fontId="0" fillId="0" borderId="47" xfId="0" applyBorder="1" applyAlignment="1">
      <alignment horizontal="center" vertical="center"/>
    </xf>
    <xf numFmtId="0" fontId="0" fillId="0" borderId="48" xfId="0" applyBorder="1" applyAlignment="1">
      <alignment horizontal="center" vertical="center"/>
    </xf>
    <xf numFmtId="0" fontId="0" fillId="2" borderId="48" xfId="0" applyFill="1" applyBorder="1" applyAlignment="1">
      <alignment horizontal="center" vertical="center"/>
    </xf>
    <xf numFmtId="0" fontId="0" fillId="2" borderId="48" xfId="0" applyFill="1" applyBorder="1" applyAlignment="1">
      <alignment horizontal="left" vertical="center" wrapText="1"/>
    </xf>
    <xf numFmtId="0" fontId="3" fillId="0" borderId="40" xfId="1" applyBorder="1" applyAlignment="1">
      <alignment horizontal="center" vertical="center"/>
    </xf>
    <xf numFmtId="0" fontId="2" fillId="2" borderId="35" xfId="0" applyFont="1" applyFill="1" applyBorder="1" applyAlignment="1">
      <alignment horizontal="center" vertical="center"/>
    </xf>
    <xf numFmtId="0" fontId="0" fillId="2" borderId="18" xfId="0" applyFill="1" applyBorder="1" applyAlignment="1">
      <alignment horizontal="center" vertical="center"/>
    </xf>
    <xf numFmtId="0" fontId="0" fillId="0" borderId="47" xfId="0" applyBorder="1"/>
    <xf numFmtId="0" fontId="0" fillId="5" borderId="1" xfId="0" applyFill="1" applyBorder="1" applyAlignment="1">
      <alignment vertical="top"/>
    </xf>
    <xf numFmtId="0" fontId="0" fillId="0" borderId="1" xfId="0" applyBorder="1" applyAlignment="1">
      <alignment vertical="top"/>
    </xf>
    <xf numFmtId="0" fontId="0" fillId="5" borderId="18" xfId="0" applyFill="1" applyBorder="1" applyAlignment="1">
      <alignment horizontal="center" vertical="center"/>
    </xf>
    <xf numFmtId="0" fontId="2" fillId="0" borderId="0" xfId="0" applyFont="1"/>
    <xf numFmtId="0" fontId="2" fillId="3" borderId="27" xfId="0" applyFont="1" applyFill="1" applyBorder="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xf>
    <xf numFmtId="0" fontId="2" fillId="3" borderId="28" xfId="0" applyFont="1" applyFill="1" applyBorder="1" applyAlignment="1">
      <alignment horizontal="left" vertical="center"/>
    </xf>
    <xf numFmtId="0" fontId="2" fillId="3" borderId="12" xfId="0" applyFont="1" applyFill="1" applyBorder="1" applyAlignment="1">
      <alignment horizontal="left" vertical="center"/>
    </xf>
    <xf numFmtId="0" fontId="2" fillId="3" borderId="13" xfId="0" applyFont="1" applyFill="1" applyBorder="1" applyAlignment="1">
      <alignment horizontal="left" vertical="center"/>
    </xf>
    <xf numFmtId="0" fontId="3" fillId="0" borderId="34" xfId="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41" xfId="0" applyFont="1" applyFill="1" applyBorder="1" applyAlignment="1">
      <alignment horizontal="center" vertical="center"/>
    </xf>
    <xf numFmtId="0" fontId="3" fillId="0" borderId="37" xfId="1" applyBorder="1" applyAlignment="1">
      <alignment horizontal="center" vertical="center"/>
    </xf>
    <xf numFmtId="0" fontId="3" fillId="2" borderId="34" xfId="1" applyFill="1" applyBorder="1" applyAlignment="1">
      <alignment horizontal="center" vertical="center" wrapText="1"/>
    </xf>
    <xf numFmtId="0" fontId="3" fillId="2" borderId="42" xfId="1" applyFill="1" applyBorder="1" applyAlignment="1">
      <alignment horizontal="center" vertical="center" wrapText="1"/>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3" fillId="0" borderId="46" xfId="1" applyBorder="1" applyAlignment="1">
      <alignment horizontal="center" vertical="center"/>
    </xf>
    <xf numFmtId="0" fontId="3" fillId="0" borderId="33" xfId="1" applyBorder="1" applyAlignment="1">
      <alignment horizontal="center" vertical="center"/>
    </xf>
    <xf numFmtId="0" fontId="5" fillId="5" borderId="0" xfId="0" applyFont="1" applyFill="1" applyAlignment="1">
      <alignment horizontal="left"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41" xfId="0" applyFont="1" applyBorder="1" applyAlignment="1">
      <alignment horizontal="center" vertical="center" wrapText="1"/>
    </xf>
    <xf numFmtId="0" fontId="2" fillId="3" borderId="15"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41" xfId="0" applyFont="1" applyBorder="1" applyAlignment="1">
      <alignment horizontal="center" vertical="center"/>
    </xf>
  </cellXfs>
  <cellStyles count="2">
    <cellStyle name="Hyperlink" xfId="1" builtinId="8"/>
    <cellStyle name="Normal" xfId="0" builtinId="0"/>
  </cellStyles>
  <dxfs count="0"/>
  <tableStyles count="1" defaultTableStyle="TableStyleMedium2" defaultPivotStyle="PivotStyleLight16">
    <tableStyle name="Table Style 3"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1nvest.co.za/products" TargetMode="External"/><Relationship Id="rId21" Type="http://schemas.openxmlformats.org/officeDocument/2006/relationships/hyperlink" Target="https://www.satrix.co.za/news/article?id=78" TargetMode="External"/><Relationship Id="rId34" Type="http://schemas.openxmlformats.org/officeDocument/2006/relationships/hyperlink" Target="https://www.1nvest.co.za/products" TargetMode="External"/><Relationship Id="rId42" Type="http://schemas.openxmlformats.org/officeDocument/2006/relationships/hyperlink" Target="https://satrix.co.za/products?utm_source=search&amp;utm_medium=paid&amp;utm_campaign=mark1&amp;utm_content=20210701-&amp;gclid=Cj0KCQjw4eaJBhDMARIsANhrQAD2SgHhXoU5ODJqi-sRB7k3BhoWvtH1Ie4Qcx9jg0TNzXqn7WneNL8aApecEALw_w" TargetMode="External"/><Relationship Id="rId47" Type="http://schemas.openxmlformats.org/officeDocument/2006/relationships/hyperlink" Target="https://1nvest.co.za/products/?v=2" TargetMode="External"/><Relationship Id="rId50" Type="http://schemas.openxmlformats.org/officeDocument/2006/relationships/hyperlink" Target="https://1nvest.co.za/products/?v=2" TargetMode="External"/><Relationship Id="rId55" Type="http://schemas.openxmlformats.org/officeDocument/2006/relationships/hyperlink" Target="https://coreshares.co.za/funds/" TargetMode="External"/><Relationship Id="rId63" Type="http://schemas.openxmlformats.org/officeDocument/2006/relationships/hyperlink" Target="https://www.sygnia.co.za/sygnia-itrix-range" TargetMode="External"/><Relationship Id="rId68" Type="http://schemas.openxmlformats.org/officeDocument/2006/relationships/hyperlink" Target="https://satrix.co.za/products/product-details?id=139" TargetMode="External"/><Relationship Id="rId76" Type="http://schemas.openxmlformats.org/officeDocument/2006/relationships/hyperlink" Target="https://www.coronation.com/en-za/personal/latest-insights/business-and-industry-views/coronation-enters-the-etf-market-august-2024/" TargetMode="External"/><Relationship Id="rId84" Type="http://schemas.openxmlformats.org/officeDocument/2006/relationships/hyperlink" Target="https://www.prescient.co.za/funds/" TargetMode="External"/><Relationship Id="rId89" Type="http://schemas.openxmlformats.org/officeDocument/2006/relationships/hyperlink" Target="mailto:https://www.27four.com/fund-centre/" TargetMode="External"/><Relationship Id="rId97" Type="http://schemas.openxmlformats.org/officeDocument/2006/relationships/hyperlink" Target="https://www.prescient.co.za/funds/" TargetMode="External"/><Relationship Id="rId7" Type="http://schemas.openxmlformats.org/officeDocument/2006/relationships/hyperlink" Target="https://www.1nvest.co.za/products" TargetMode="External"/><Relationship Id="rId71" Type="http://schemas.openxmlformats.org/officeDocument/2006/relationships/hyperlink" Target="https://www.fnb.co.za/share-investing/exchange-traded-funds.html" TargetMode="External"/><Relationship Id="rId92" Type="http://schemas.openxmlformats.org/officeDocument/2006/relationships/hyperlink" Target="https://etfs.easyequities.co.za/?_ga=2.152943289.1632389617.1732202698-828070957.1732202698" TargetMode="External"/><Relationship Id="rId2" Type="http://schemas.openxmlformats.org/officeDocument/2006/relationships/hyperlink" Target="https://www.fnb.co.za/share-investing/exchange-traded-funds/fact-sheets/fnb-inflation-etf.html" TargetMode="External"/><Relationship Id="rId16" Type="http://schemas.openxmlformats.org/officeDocument/2006/relationships/hyperlink" Target="http://etfcib.absa.co.za/products/Pages/default.aspx" TargetMode="External"/><Relationship Id="rId29" Type="http://schemas.openxmlformats.org/officeDocument/2006/relationships/hyperlink" Target="https://www.1nvest.co.za/products" TargetMode="External"/><Relationship Id="rId11" Type="http://schemas.openxmlformats.org/officeDocument/2006/relationships/hyperlink" Target="http://etfcib.absa.co.za/Products/Exchange%20Traded%20Funds/Commodities/NewPlat/Pages/default.aspx" TargetMode="External"/><Relationship Id="rId24" Type="http://schemas.openxmlformats.org/officeDocument/2006/relationships/hyperlink" Target="https://www.sygnia.co.za/etfs/overview" TargetMode="External"/><Relationship Id="rId32" Type="http://schemas.openxmlformats.org/officeDocument/2006/relationships/hyperlink" Target="http://etfcib.absa.co.za/products/Exchange%20Traded%20Funds/equity/LowVolatilityETF/Pages/default.aspx" TargetMode="External"/><Relationship Id="rId37" Type="http://schemas.openxmlformats.org/officeDocument/2006/relationships/hyperlink" Target="https://satrix.co.za/products/product-details?id=60" TargetMode="External"/><Relationship Id="rId40" Type="http://schemas.openxmlformats.org/officeDocument/2006/relationships/hyperlink" Target="https://satrix.co.za/products/product-details?id=44" TargetMode="External"/><Relationship Id="rId45" Type="http://schemas.openxmlformats.org/officeDocument/2006/relationships/hyperlink" Target="https://satrix.co.za/products/" TargetMode="External"/><Relationship Id="rId53" Type="http://schemas.openxmlformats.org/officeDocument/2006/relationships/hyperlink" Target="https://satrix.co.za/products/product-details?id=91" TargetMode="External"/><Relationship Id="rId58" Type="http://schemas.openxmlformats.org/officeDocument/2006/relationships/hyperlink" Target="https://reitwayglobal.com/Our-Funds/Exchange-Traded-Products/South-Africa" TargetMode="External"/><Relationship Id="rId66" Type="http://schemas.openxmlformats.org/officeDocument/2006/relationships/hyperlink" Target="https://www.reitwayglobal.com/Our-Funds/Exchange-Traded-Funds/South-Africa/Passive/Satrix-Reitway-Global-Property-ETF/Overview" TargetMode="External"/><Relationship Id="rId74" Type="http://schemas.openxmlformats.org/officeDocument/2006/relationships/hyperlink" Target="https://www.coronation.com/en-za/personal/latest-insights/business-and-industry-views/coronation-enters-the-etf-market-august-2024/" TargetMode="External"/><Relationship Id="rId79" Type="http://schemas.openxmlformats.org/officeDocument/2006/relationships/hyperlink" Target="mailto:https://www.27four.com/fund-centre/" TargetMode="External"/><Relationship Id="rId87" Type="http://schemas.openxmlformats.org/officeDocument/2006/relationships/hyperlink" Target="https://www.sygnia.co.za/for-me/craft-your-portfolio?refinementList%5BproductType%5D%5B0%5D=ETF&amp;refinementList%5BproductType%5D%5B1%5D=Actively%20Managed%20ETF&amp;page=1" TargetMode="External"/><Relationship Id="rId5" Type="http://schemas.openxmlformats.org/officeDocument/2006/relationships/hyperlink" Target="http://coreshares.co.za/products/coreshares-top50/" TargetMode="External"/><Relationship Id="rId61" Type="http://schemas.openxmlformats.org/officeDocument/2006/relationships/hyperlink" Target="https://coreshares.co.za/news/introducing-the-coreshares-income-ametf/" TargetMode="External"/><Relationship Id="rId82" Type="http://schemas.openxmlformats.org/officeDocument/2006/relationships/hyperlink" Target="https://www.coronation.com/en-za/personal/latest-insights/business-and-industry-views/coronation-enters-the-etf-market-august-2024/" TargetMode="External"/><Relationship Id="rId90" Type="http://schemas.openxmlformats.org/officeDocument/2006/relationships/hyperlink" Target="https://intermediaries.10x.co.za/funds/" TargetMode="External"/><Relationship Id="rId95" Type="http://schemas.openxmlformats.org/officeDocument/2006/relationships/hyperlink" Target="https://www.prescient.co.za/media/5huho2dr/tbi-factsheet-2025-01-22-pgtgmac.pdf" TargetMode="External"/><Relationship Id="rId19" Type="http://schemas.openxmlformats.org/officeDocument/2006/relationships/hyperlink" Target="https://www.fnb.co.za/share-investing/exchange-traded-funds.html" TargetMode="External"/><Relationship Id="rId14" Type="http://schemas.openxmlformats.org/officeDocument/2006/relationships/hyperlink" Target="https://www.satrix.co.za/products" TargetMode="External"/><Relationship Id="rId22" Type="http://schemas.openxmlformats.org/officeDocument/2006/relationships/hyperlink" Target="https://satrix.co.za/products/product-details?id=46" TargetMode="External"/><Relationship Id="rId27" Type="http://schemas.openxmlformats.org/officeDocument/2006/relationships/hyperlink" Target="https://www.1nvest.co.za/products" TargetMode="External"/><Relationship Id="rId30" Type="http://schemas.openxmlformats.org/officeDocument/2006/relationships/hyperlink" Target="https://www.1nvest.co.za/products" TargetMode="External"/><Relationship Id="rId35" Type="http://schemas.openxmlformats.org/officeDocument/2006/relationships/hyperlink" Target="https://www.1nvest.co.za/products" TargetMode="External"/><Relationship Id="rId43" Type="http://schemas.openxmlformats.org/officeDocument/2006/relationships/hyperlink" Target="https://satrix.co.za/products" TargetMode="External"/><Relationship Id="rId48" Type="http://schemas.openxmlformats.org/officeDocument/2006/relationships/hyperlink" Target="https://www.fnb.co.za/share-investing/exchange-traded-funds/fact-sheets/fnb-world-government-bond-etf.html" TargetMode="External"/><Relationship Id="rId56" Type="http://schemas.openxmlformats.org/officeDocument/2006/relationships/hyperlink" Target="https://coreshares.co.za/fund/coreshares-govi/" TargetMode="External"/><Relationship Id="rId64" Type="http://schemas.openxmlformats.org/officeDocument/2006/relationships/hyperlink" Target="https://numoro.co.za/numoro-actively-managed-etf/" TargetMode="External"/><Relationship Id="rId69" Type="http://schemas.openxmlformats.org/officeDocument/2006/relationships/hyperlink" Target="https://www.fnb.co.za/share-investing/exchange-traded-funds.html" TargetMode="External"/><Relationship Id="rId77" Type="http://schemas.openxmlformats.org/officeDocument/2006/relationships/hyperlink" Target="https://www.sygnia.co.za/fund/sygnia-itrix-4th-ir-global-equity-etf" TargetMode="External"/><Relationship Id="rId100" Type="http://schemas.openxmlformats.org/officeDocument/2006/relationships/printerSettings" Target="../printerSettings/printerSettings1.bin"/><Relationship Id="rId8" Type="http://schemas.openxmlformats.org/officeDocument/2006/relationships/hyperlink" Target="https://www.1nvest.co.za/products" TargetMode="External"/><Relationship Id="rId51" Type="http://schemas.openxmlformats.org/officeDocument/2006/relationships/hyperlink" Target="https://1nvest.co.za/products/?v=2" TargetMode="External"/><Relationship Id="rId72" Type="http://schemas.openxmlformats.org/officeDocument/2006/relationships/hyperlink" Target="https://www.sygnia.co.za/fund/sygnia-itrix-top-40-etf-portfolio" TargetMode="External"/><Relationship Id="rId80" Type="http://schemas.openxmlformats.org/officeDocument/2006/relationships/hyperlink" Target="https://www.coronation.com/en-za/personal/latest-insights/business-and-industry-views/coronation-enters-the-etf-market-august-2024/" TargetMode="External"/><Relationship Id="rId85" Type="http://schemas.openxmlformats.org/officeDocument/2006/relationships/hyperlink" Target="https://www.prescient.co.za/funds/" TargetMode="External"/><Relationship Id="rId93" Type="http://schemas.openxmlformats.org/officeDocument/2006/relationships/hyperlink" Target="https://www.prescient.co.za/funds/" TargetMode="External"/><Relationship Id="rId98" Type="http://schemas.openxmlformats.org/officeDocument/2006/relationships/hyperlink" Target="https://arysteq.com/short-term-income-etf/" TargetMode="External"/><Relationship Id="rId3" Type="http://schemas.openxmlformats.org/officeDocument/2006/relationships/hyperlink" Target="https://www.1nvest.co.za/products" TargetMode="External"/><Relationship Id="rId12" Type="http://schemas.openxmlformats.org/officeDocument/2006/relationships/hyperlink" Target="http://etfcib.absa.co.za/Products/Exchange%20Traded%20Funds/Commodities/NewGold/Pages/default.aspx" TargetMode="External"/><Relationship Id="rId17" Type="http://schemas.openxmlformats.org/officeDocument/2006/relationships/hyperlink" Target="https://coreshares.co.za/products/coreshares-sp-global-property/" TargetMode="External"/><Relationship Id="rId25" Type="http://schemas.openxmlformats.org/officeDocument/2006/relationships/hyperlink" Target="https://coreshares.co.za/products/coreshares-global-dividend/" TargetMode="External"/><Relationship Id="rId33" Type="http://schemas.openxmlformats.org/officeDocument/2006/relationships/hyperlink" Target="https://www.satrix.co.za/news/article?id=108" TargetMode="External"/><Relationship Id="rId38" Type="http://schemas.openxmlformats.org/officeDocument/2006/relationships/hyperlink" Target="https://satrix.co.za/products" TargetMode="External"/><Relationship Id="rId46" Type="http://schemas.openxmlformats.org/officeDocument/2006/relationships/hyperlink" Target="https://satrix.co.za/products" TargetMode="External"/><Relationship Id="rId59" Type="http://schemas.openxmlformats.org/officeDocument/2006/relationships/hyperlink" Target="https://coreshares.co.za/fund/coreshares-yield-selected-bond-fund/" TargetMode="External"/><Relationship Id="rId67" Type="http://schemas.openxmlformats.org/officeDocument/2006/relationships/hyperlink" Target="https://www.portfoliometrix.com/en-gb/multi-asset-funds" TargetMode="External"/><Relationship Id="rId20" Type="http://schemas.openxmlformats.org/officeDocument/2006/relationships/hyperlink" Target="https://www.satrix.co.za/news/article?id=77" TargetMode="External"/><Relationship Id="rId41" Type="http://schemas.openxmlformats.org/officeDocument/2006/relationships/hyperlink" Target="https://coreshares.co.za/" TargetMode="External"/><Relationship Id="rId54" Type="http://schemas.openxmlformats.org/officeDocument/2006/relationships/hyperlink" Target="https://coreshares.co.za/funds/" TargetMode="External"/><Relationship Id="rId62" Type="http://schemas.openxmlformats.org/officeDocument/2006/relationships/hyperlink" Target="https://www.reitwayglobal.com/Home/Logon?returnurl=%2fOur-Funds%2fExchange-Traded-Funds%2fSouth-Africa%2fActive%2fOverview" TargetMode="External"/><Relationship Id="rId70" Type="http://schemas.openxmlformats.org/officeDocument/2006/relationships/hyperlink" Target="https://www.fnb.co.za/share-investing/exchange-traded-funds.html" TargetMode="External"/><Relationship Id="rId75" Type="http://schemas.openxmlformats.org/officeDocument/2006/relationships/hyperlink" Target="https://www.coronation.com/en-za/personal/latest-insights/business-and-industry-views/coronation-enters-the-etf-market-august-2024/" TargetMode="External"/><Relationship Id="rId83" Type="http://schemas.openxmlformats.org/officeDocument/2006/relationships/hyperlink" Target="https://www.coronation.com/en-za/personal/latest-insights/business-and-industry-views/coronation-enters-the-etf-market-august-2024/" TargetMode="External"/><Relationship Id="rId88" Type="http://schemas.openxmlformats.org/officeDocument/2006/relationships/hyperlink" Target="https://etfs.easyequities.co.za/easyetf-instrument-page/easyai?hsLang=en-za" TargetMode="External"/><Relationship Id="rId91" Type="http://schemas.openxmlformats.org/officeDocument/2006/relationships/hyperlink" Target="https://etfs.easyequities.co.za/?_ga=2.152943289.1632389617.1732202698-828070957.1732202698" TargetMode="External"/><Relationship Id="rId96" Type="http://schemas.openxmlformats.org/officeDocument/2006/relationships/hyperlink" Target="https://realfin.co.za/etfs/" TargetMode="External"/><Relationship Id="rId1" Type="http://schemas.openxmlformats.org/officeDocument/2006/relationships/hyperlink" Target="https://www.fnb.co.za/share-investing/exchange-traded-funds.html" TargetMode="External"/><Relationship Id="rId6" Type="http://schemas.openxmlformats.org/officeDocument/2006/relationships/hyperlink" Target="http://etfcib.absa.co.za/products/Pages/default.aspx" TargetMode="External"/><Relationship Id="rId15" Type="http://schemas.openxmlformats.org/officeDocument/2006/relationships/hyperlink" Target="https://www.satrix.co.za/products" TargetMode="External"/><Relationship Id="rId23" Type="http://schemas.openxmlformats.org/officeDocument/2006/relationships/hyperlink" Target="https://www.fnb.co.za/share-investing/exchange-traded-funds.html" TargetMode="External"/><Relationship Id="rId28" Type="http://schemas.openxmlformats.org/officeDocument/2006/relationships/hyperlink" Target="https://www.1nvest.co.za/products" TargetMode="External"/><Relationship Id="rId36" Type="http://schemas.openxmlformats.org/officeDocument/2006/relationships/hyperlink" Target="https://satrix.co.za/products" TargetMode="External"/><Relationship Id="rId49" Type="http://schemas.openxmlformats.org/officeDocument/2006/relationships/hyperlink" Target="http://www.rmb.co.za/globalmarkets/weTrade_Commodities_Dollar_Custodial_Certificate.asp" TargetMode="External"/><Relationship Id="rId57" Type="http://schemas.openxmlformats.org/officeDocument/2006/relationships/hyperlink" Target="https://reitwayglobal.com/Our-Funds/Exchange-Traded-Products/South-Africa" TargetMode="External"/><Relationship Id="rId10" Type="http://schemas.openxmlformats.org/officeDocument/2006/relationships/hyperlink" Target="http://etfcib.absa.co.za/products/Exchange%20Traded%20Funds/commodities/NewPalladiumETF/Pages/default.aspx" TargetMode="External"/><Relationship Id="rId31" Type="http://schemas.openxmlformats.org/officeDocument/2006/relationships/hyperlink" Target="http://etfcib.absa.co.za/products/Exchange%20Traded%20Funds/equity/ValueETF/Pages/default.aspx" TargetMode="External"/><Relationship Id="rId44" Type="http://schemas.openxmlformats.org/officeDocument/2006/relationships/hyperlink" Target="https://satrix.co.za/products/product-details?id=68" TargetMode="External"/><Relationship Id="rId52" Type="http://schemas.openxmlformats.org/officeDocument/2006/relationships/hyperlink" Target="https://satrix.co.za/products/product-details?id=100" TargetMode="External"/><Relationship Id="rId60" Type="http://schemas.openxmlformats.org/officeDocument/2006/relationships/hyperlink" Target="https://coreshares.co.za/funds/" TargetMode="External"/><Relationship Id="rId65" Type="http://schemas.openxmlformats.org/officeDocument/2006/relationships/hyperlink" Target="https://www.prescient.co.za/funds/multi-asset-funds/prescient-income-provider-fund/" TargetMode="External"/><Relationship Id="rId73" Type="http://schemas.openxmlformats.org/officeDocument/2006/relationships/hyperlink" Target="mailto:https://www.27four.com/fund-centre/" TargetMode="External"/><Relationship Id="rId78" Type="http://schemas.openxmlformats.org/officeDocument/2006/relationships/hyperlink" Target="https://www.sygnia.co.za/sygnia-itrix-range" TargetMode="External"/><Relationship Id="rId81" Type="http://schemas.openxmlformats.org/officeDocument/2006/relationships/hyperlink" Target="https://www.coronation.com/en-za/personal/latest-insights/business-and-industry-views/coronation-enters-the-etf-market-august-2024/" TargetMode="External"/><Relationship Id="rId86" Type="http://schemas.openxmlformats.org/officeDocument/2006/relationships/hyperlink" Target="https://satrix.co.za/products/product-details?id=204" TargetMode="External"/><Relationship Id="rId94" Type="http://schemas.openxmlformats.org/officeDocument/2006/relationships/hyperlink" Target="https://satrix.co.za/products/product-details?id=223" TargetMode="External"/><Relationship Id="rId99" Type="http://schemas.openxmlformats.org/officeDocument/2006/relationships/hyperlink" Target="https://www.prescient.co.za/funds/" TargetMode="External"/><Relationship Id="rId4" Type="http://schemas.openxmlformats.org/officeDocument/2006/relationships/hyperlink" Target="http://coreshares.co.za/products/coreshares-proptax-sapy/" TargetMode="External"/><Relationship Id="rId9" Type="http://schemas.openxmlformats.org/officeDocument/2006/relationships/hyperlink" Target="https://www.satrix.co.za/products" TargetMode="External"/><Relationship Id="rId13" Type="http://schemas.openxmlformats.org/officeDocument/2006/relationships/hyperlink" Target="https://www.1nvest.co.za/products" TargetMode="External"/><Relationship Id="rId18" Type="http://schemas.openxmlformats.org/officeDocument/2006/relationships/hyperlink" Target="http://coreshares.co.za/products/coreshares-sp-500/" TargetMode="External"/><Relationship Id="rId39" Type="http://schemas.openxmlformats.org/officeDocument/2006/relationships/hyperlink" Target="https://satrix.co.za/products/product-details?id=4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7"/>
  <sheetViews>
    <sheetView tabSelected="1" topLeftCell="D124" zoomScale="70" zoomScaleNormal="70" workbookViewId="0">
      <selection activeCell="D135" sqref="D135"/>
    </sheetView>
  </sheetViews>
  <sheetFormatPr defaultRowHeight="30.75" customHeight="1" x14ac:dyDescent="0.35"/>
  <cols>
    <col min="1" max="1" width="14.7265625" bestFit="1" customWidth="1"/>
    <col min="2" max="2" width="67.7265625" bestFit="1" customWidth="1"/>
    <col min="3" max="3" width="23.453125" bestFit="1" customWidth="1"/>
    <col min="4" max="4" width="16.1796875" bestFit="1" customWidth="1"/>
    <col min="5" max="5" width="175.26953125" style="9" bestFit="1" customWidth="1"/>
    <col min="6" max="6" width="13.54296875" bestFit="1" customWidth="1"/>
    <col min="7" max="7" width="16.81640625" bestFit="1" customWidth="1"/>
  </cols>
  <sheetData>
    <row r="1" spans="1:7" ht="30.75" customHeight="1" thickBot="1" x14ac:dyDescent="0.4">
      <c r="A1" s="25" t="s">
        <v>15</v>
      </c>
      <c r="B1" s="26" t="s">
        <v>16</v>
      </c>
      <c r="C1" s="26" t="s">
        <v>102</v>
      </c>
      <c r="D1" s="26" t="s">
        <v>286</v>
      </c>
      <c r="E1" s="27" t="s">
        <v>234</v>
      </c>
      <c r="F1" s="26" t="s">
        <v>17</v>
      </c>
      <c r="G1" s="28" t="s">
        <v>66</v>
      </c>
    </row>
    <row r="2" spans="1:7" ht="30.75" customHeight="1" thickBot="1" x14ac:dyDescent="0.4">
      <c r="A2" s="76" t="s">
        <v>18</v>
      </c>
      <c r="B2" s="77"/>
      <c r="C2" s="77"/>
      <c r="D2" s="77"/>
      <c r="E2" s="77"/>
      <c r="F2" s="77"/>
      <c r="G2" s="78"/>
    </row>
    <row r="3" spans="1:7" ht="30.75" customHeight="1" x14ac:dyDescent="0.35">
      <c r="A3" s="19" t="s">
        <v>127</v>
      </c>
      <c r="B3" s="20" t="s">
        <v>128</v>
      </c>
      <c r="C3" s="22" t="s">
        <v>101</v>
      </c>
      <c r="D3" s="22" t="s">
        <v>287</v>
      </c>
      <c r="E3" s="36" t="s">
        <v>40</v>
      </c>
      <c r="F3" s="54" t="s">
        <v>17</v>
      </c>
      <c r="G3" s="83">
        <v>6</v>
      </c>
    </row>
    <row r="4" spans="1:7" ht="30.75" customHeight="1" x14ac:dyDescent="0.35">
      <c r="A4" s="17" t="s">
        <v>129</v>
      </c>
      <c r="B4" s="18" t="s">
        <v>130</v>
      </c>
      <c r="C4" s="4" t="s">
        <v>101</v>
      </c>
      <c r="D4" s="4" t="s">
        <v>287</v>
      </c>
      <c r="E4" s="31" t="s">
        <v>41</v>
      </c>
      <c r="F4" s="45" t="s">
        <v>17</v>
      </c>
      <c r="G4" s="84"/>
    </row>
    <row r="5" spans="1:7" ht="30.75" customHeight="1" x14ac:dyDescent="0.35">
      <c r="A5" s="17" t="s">
        <v>195</v>
      </c>
      <c r="B5" s="18" t="s">
        <v>196</v>
      </c>
      <c r="C5" s="4" t="s">
        <v>101</v>
      </c>
      <c r="D5" s="4" t="s">
        <v>287</v>
      </c>
      <c r="E5" s="31" t="s">
        <v>40</v>
      </c>
      <c r="F5" s="44" t="s">
        <v>19</v>
      </c>
      <c r="G5" s="84"/>
    </row>
    <row r="6" spans="1:7" ht="30.75" customHeight="1" x14ac:dyDescent="0.35">
      <c r="A6" s="17" t="s">
        <v>8</v>
      </c>
      <c r="B6" s="18" t="s">
        <v>33</v>
      </c>
      <c r="C6" s="4" t="s">
        <v>101</v>
      </c>
      <c r="D6" s="4" t="s">
        <v>287</v>
      </c>
      <c r="E6" s="31" t="s">
        <v>40</v>
      </c>
      <c r="F6" s="82" t="s">
        <v>17</v>
      </c>
      <c r="G6" s="84"/>
    </row>
    <row r="7" spans="1:7" ht="30.75" customHeight="1" x14ac:dyDescent="0.35">
      <c r="A7" s="17" t="s">
        <v>14</v>
      </c>
      <c r="B7" s="18" t="s">
        <v>35</v>
      </c>
      <c r="C7" s="4" t="s">
        <v>101</v>
      </c>
      <c r="D7" s="4" t="s">
        <v>287</v>
      </c>
      <c r="E7" s="31" t="s">
        <v>41</v>
      </c>
      <c r="F7" s="82"/>
      <c r="G7" s="84"/>
    </row>
    <row r="8" spans="1:7" ht="30.75" customHeight="1" thickBot="1" x14ac:dyDescent="0.4">
      <c r="A8" s="39" t="s">
        <v>96</v>
      </c>
      <c r="B8" s="37" t="s">
        <v>91</v>
      </c>
      <c r="C8" s="24" t="s">
        <v>101</v>
      </c>
      <c r="D8" s="4" t="s">
        <v>287</v>
      </c>
      <c r="E8" s="38" t="s">
        <v>40</v>
      </c>
      <c r="F8" s="55" t="s">
        <v>19</v>
      </c>
      <c r="G8" s="85"/>
    </row>
    <row r="9" spans="1:7" ht="30.75" customHeight="1" x14ac:dyDescent="0.35">
      <c r="A9" s="76" t="s">
        <v>73</v>
      </c>
      <c r="B9" s="77"/>
      <c r="C9" s="77"/>
      <c r="D9" s="77"/>
      <c r="E9" s="77"/>
      <c r="F9" s="77"/>
      <c r="G9" s="78"/>
    </row>
    <row r="10" spans="1:7" ht="30.75" customHeight="1" thickBot="1" x14ac:dyDescent="0.4">
      <c r="A10" s="79"/>
      <c r="B10" s="80"/>
      <c r="C10" s="80"/>
      <c r="D10" s="80"/>
      <c r="E10" s="80"/>
      <c r="F10" s="80"/>
      <c r="G10" s="81"/>
    </row>
    <row r="11" spans="1:7" ht="30.75" customHeight="1" x14ac:dyDescent="0.35">
      <c r="A11" s="32" t="s">
        <v>254</v>
      </c>
      <c r="B11" s="32" t="s">
        <v>253</v>
      </c>
      <c r="C11" s="32" t="s">
        <v>101</v>
      </c>
      <c r="D11" s="32" t="s">
        <v>287</v>
      </c>
      <c r="E11" s="10" t="s">
        <v>298</v>
      </c>
      <c r="F11" s="42" t="s">
        <v>19</v>
      </c>
      <c r="G11" s="83">
        <v>17</v>
      </c>
    </row>
    <row r="12" spans="1:7" ht="30.75" customHeight="1" x14ac:dyDescent="0.35">
      <c r="A12" s="18" t="s">
        <v>256</v>
      </c>
      <c r="B12" s="18" t="s">
        <v>255</v>
      </c>
      <c r="C12" s="18" t="s">
        <v>101</v>
      </c>
      <c r="D12" s="18" t="s">
        <v>287</v>
      </c>
      <c r="E12" s="31" t="s">
        <v>230</v>
      </c>
      <c r="F12" s="43" t="s">
        <v>19</v>
      </c>
      <c r="G12" s="84"/>
    </row>
    <row r="13" spans="1:7" ht="30.75" customHeight="1" x14ac:dyDescent="0.35">
      <c r="A13" s="41" t="s">
        <v>0</v>
      </c>
      <c r="B13" s="32" t="s">
        <v>257</v>
      </c>
      <c r="C13" s="7" t="s">
        <v>101</v>
      </c>
      <c r="D13" s="18" t="s">
        <v>287</v>
      </c>
      <c r="E13" s="10" t="s">
        <v>67</v>
      </c>
      <c r="F13" s="42" t="s">
        <v>17</v>
      </c>
      <c r="G13" s="84"/>
    </row>
    <row r="14" spans="1:7" ht="30.75" customHeight="1" x14ac:dyDescent="0.35">
      <c r="A14" s="17" t="s">
        <v>197</v>
      </c>
      <c r="B14" s="18" t="s">
        <v>198</v>
      </c>
      <c r="C14" s="4" t="s">
        <v>101</v>
      </c>
      <c r="D14" s="18" t="s">
        <v>287</v>
      </c>
      <c r="E14" s="31" t="s">
        <v>52</v>
      </c>
      <c r="F14" s="44" t="s">
        <v>17</v>
      </c>
      <c r="G14" s="84"/>
    </row>
    <row r="15" spans="1:7" ht="30.75" customHeight="1" x14ac:dyDescent="0.35">
      <c r="A15" s="17" t="s">
        <v>214</v>
      </c>
      <c r="B15" s="18" t="s">
        <v>215</v>
      </c>
      <c r="C15" s="4" t="s">
        <v>101</v>
      </c>
      <c r="D15" s="18" t="s">
        <v>287</v>
      </c>
      <c r="E15" s="31" t="s">
        <v>119</v>
      </c>
      <c r="F15" s="43" t="s">
        <v>19</v>
      </c>
      <c r="G15" s="84"/>
    </row>
    <row r="16" spans="1:7" ht="30.75" customHeight="1" x14ac:dyDescent="0.35">
      <c r="A16" s="17" t="s">
        <v>216</v>
      </c>
      <c r="B16" s="18" t="s">
        <v>217</v>
      </c>
      <c r="C16" s="4" t="s">
        <v>101</v>
      </c>
      <c r="D16" s="18" t="s">
        <v>287</v>
      </c>
      <c r="E16" s="31" t="s">
        <v>118</v>
      </c>
      <c r="F16" s="43" t="s">
        <v>19</v>
      </c>
      <c r="G16" s="84"/>
    </row>
    <row r="17" spans="1:7" ht="30.75" customHeight="1" x14ac:dyDescent="0.35">
      <c r="A17" s="17" t="s">
        <v>218</v>
      </c>
      <c r="B17" s="18" t="s">
        <v>219</v>
      </c>
      <c r="C17" s="4" t="s">
        <v>101</v>
      </c>
      <c r="D17" s="18" t="s">
        <v>287</v>
      </c>
      <c r="E17" s="31" t="s">
        <v>39</v>
      </c>
      <c r="F17" s="45" t="s">
        <v>17</v>
      </c>
      <c r="G17" s="84"/>
    </row>
    <row r="18" spans="1:7" ht="30.75" customHeight="1" x14ac:dyDescent="0.35">
      <c r="A18" s="17" t="s">
        <v>180</v>
      </c>
      <c r="B18" s="18" t="s">
        <v>179</v>
      </c>
      <c r="C18" s="4" t="s">
        <v>101</v>
      </c>
      <c r="D18" s="18" t="s">
        <v>287</v>
      </c>
      <c r="E18" s="31" t="s">
        <v>178</v>
      </c>
      <c r="F18" s="43" t="s">
        <v>19</v>
      </c>
      <c r="G18" s="84"/>
    </row>
    <row r="19" spans="1:7" ht="30.75" customHeight="1" x14ac:dyDescent="0.35">
      <c r="A19" s="17" t="s">
        <v>9</v>
      </c>
      <c r="B19" s="18" t="s">
        <v>68</v>
      </c>
      <c r="C19" s="4" t="s">
        <v>101</v>
      </c>
      <c r="D19" s="18" t="s">
        <v>287</v>
      </c>
      <c r="E19" s="31" t="s">
        <v>55</v>
      </c>
      <c r="F19" s="82" t="s">
        <v>17</v>
      </c>
      <c r="G19" s="84"/>
    </row>
    <row r="20" spans="1:7" ht="30.75" customHeight="1" x14ac:dyDescent="0.35">
      <c r="A20" s="17" t="s">
        <v>10</v>
      </c>
      <c r="B20" s="18" t="s">
        <v>49</v>
      </c>
      <c r="C20" s="4" t="s">
        <v>101</v>
      </c>
      <c r="D20" s="18" t="s">
        <v>287</v>
      </c>
      <c r="E20" s="31" t="s">
        <v>53</v>
      </c>
      <c r="F20" s="82"/>
      <c r="G20" s="84"/>
    </row>
    <row r="21" spans="1:7" ht="30.75" customHeight="1" x14ac:dyDescent="0.35">
      <c r="A21" s="17" t="s">
        <v>174</v>
      </c>
      <c r="B21" s="18" t="s">
        <v>176</v>
      </c>
      <c r="C21" s="4" t="s">
        <v>101</v>
      </c>
      <c r="D21" s="18" t="s">
        <v>287</v>
      </c>
      <c r="E21" s="31" t="s">
        <v>177</v>
      </c>
      <c r="F21" s="82"/>
      <c r="G21" s="84"/>
    </row>
    <row r="22" spans="1:7" ht="30.75" customHeight="1" x14ac:dyDescent="0.35">
      <c r="A22" s="17" t="s">
        <v>11</v>
      </c>
      <c r="B22" s="18" t="s">
        <v>48</v>
      </c>
      <c r="C22" s="4" t="s">
        <v>101</v>
      </c>
      <c r="D22" s="18" t="s">
        <v>287</v>
      </c>
      <c r="E22" s="31" t="s">
        <v>54</v>
      </c>
      <c r="F22" s="82"/>
      <c r="G22" s="84"/>
    </row>
    <row r="23" spans="1:7" ht="30.75" customHeight="1" x14ac:dyDescent="0.35">
      <c r="A23" s="33" t="s">
        <v>282</v>
      </c>
      <c r="B23" s="33" t="s">
        <v>283</v>
      </c>
      <c r="C23" s="33" t="s">
        <v>101</v>
      </c>
      <c r="D23" s="18" t="s">
        <v>287</v>
      </c>
      <c r="E23" s="34" t="s">
        <v>284</v>
      </c>
      <c r="F23" s="82"/>
      <c r="G23" s="84"/>
    </row>
    <row r="24" spans="1:7" ht="30.75" customHeight="1" x14ac:dyDescent="0.35">
      <c r="A24" s="17" t="s">
        <v>124</v>
      </c>
      <c r="B24" s="18" t="s">
        <v>122</v>
      </c>
      <c r="C24" s="4" t="s">
        <v>101</v>
      </c>
      <c r="D24" s="18" t="s">
        <v>287</v>
      </c>
      <c r="E24" s="31" t="s">
        <v>123</v>
      </c>
      <c r="F24" s="82"/>
      <c r="G24" s="84"/>
    </row>
    <row r="25" spans="1:7" ht="30.75" customHeight="1" x14ac:dyDescent="0.35">
      <c r="A25" s="17" t="s">
        <v>80</v>
      </c>
      <c r="B25" s="18" t="s">
        <v>81</v>
      </c>
      <c r="C25" s="4" t="s">
        <v>101</v>
      </c>
      <c r="D25" s="18" t="s">
        <v>287</v>
      </c>
      <c r="E25" s="31" t="s">
        <v>82</v>
      </c>
      <c r="F25" s="82"/>
      <c r="G25" s="84"/>
    </row>
    <row r="26" spans="1:7" ht="30.75" customHeight="1" x14ac:dyDescent="0.35">
      <c r="A26" s="18" t="s">
        <v>12</v>
      </c>
      <c r="B26" s="18" t="s">
        <v>34</v>
      </c>
      <c r="C26" s="4" t="s">
        <v>101</v>
      </c>
      <c r="D26" s="18" t="s">
        <v>287</v>
      </c>
      <c r="E26" s="31" t="s">
        <v>42</v>
      </c>
      <c r="F26" s="86"/>
      <c r="G26" s="84"/>
    </row>
    <row r="27" spans="1:7" ht="30.75" customHeight="1" thickBot="1" x14ac:dyDescent="0.4">
      <c r="A27" s="18" t="s">
        <v>13</v>
      </c>
      <c r="B27" s="18" t="s">
        <v>47</v>
      </c>
      <c r="C27" s="4" t="s">
        <v>101</v>
      </c>
      <c r="D27" s="18" t="s">
        <v>287</v>
      </c>
      <c r="E27" s="31" t="s">
        <v>285</v>
      </c>
      <c r="F27" s="86"/>
      <c r="G27" s="84"/>
    </row>
    <row r="28" spans="1:7" ht="30.75" customHeight="1" thickBot="1" x14ac:dyDescent="0.4">
      <c r="A28" s="48" t="s">
        <v>20</v>
      </c>
      <c r="B28" s="49"/>
      <c r="C28" s="49"/>
      <c r="D28" s="49"/>
      <c r="E28" s="49"/>
      <c r="F28" s="49"/>
      <c r="G28" s="50"/>
    </row>
    <row r="29" spans="1:7" ht="30.75" customHeight="1" x14ac:dyDescent="0.35">
      <c r="A29" s="21" t="s">
        <v>38</v>
      </c>
      <c r="B29" s="22" t="s">
        <v>258</v>
      </c>
      <c r="C29" s="20" t="s">
        <v>101</v>
      </c>
      <c r="D29" s="18" t="s">
        <v>287</v>
      </c>
      <c r="E29" s="36" t="s">
        <v>60</v>
      </c>
      <c r="F29" s="56" t="s">
        <v>19</v>
      </c>
      <c r="G29" s="89">
        <v>34</v>
      </c>
    </row>
    <row r="30" spans="1:7" ht="30.75" customHeight="1" x14ac:dyDescent="0.35">
      <c r="A30" s="3" t="s">
        <v>107</v>
      </c>
      <c r="B30" s="4" t="s">
        <v>131</v>
      </c>
      <c r="C30" s="18" t="s">
        <v>101</v>
      </c>
      <c r="D30" s="18" t="s">
        <v>287</v>
      </c>
      <c r="E30" s="31" t="s">
        <v>108</v>
      </c>
      <c r="F30" s="43" t="s">
        <v>19</v>
      </c>
      <c r="G30" s="90"/>
    </row>
    <row r="31" spans="1:7" ht="30.75" customHeight="1" x14ac:dyDescent="0.35">
      <c r="A31" s="3" t="s">
        <v>110</v>
      </c>
      <c r="B31" s="4" t="s">
        <v>132</v>
      </c>
      <c r="C31" s="18" t="s">
        <v>101</v>
      </c>
      <c r="D31" s="18" t="s">
        <v>287</v>
      </c>
      <c r="E31" s="31" t="s">
        <v>109</v>
      </c>
      <c r="F31" s="43" t="s">
        <v>19</v>
      </c>
      <c r="G31" s="90"/>
    </row>
    <row r="32" spans="1:7" ht="30.75" customHeight="1" x14ac:dyDescent="0.35">
      <c r="A32" s="3" t="s">
        <v>205</v>
      </c>
      <c r="B32" s="4" t="s">
        <v>206</v>
      </c>
      <c r="C32" s="18" t="s">
        <v>101</v>
      </c>
      <c r="D32" s="18" t="s">
        <v>287</v>
      </c>
      <c r="E32" s="31" t="s">
        <v>207</v>
      </c>
      <c r="F32" s="43" t="s">
        <v>19</v>
      </c>
      <c r="G32" s="90"/>
    </row>
    <row r="33" spans="1:7" ht="30.75" customHeight="1" x14ac:dyDescent="0.35">
      <c r="A33" s="3" t="s">
        <v>193</v>
      </c>
      <c r="B33" s="35" t="s">
        <v>299</v>
      </c>
      <c r="C33" s="18" t="s">
        <v>101</v>
      </c>
      <c r="D33" s="18" t="s">
        <v>287</v>
      </c>
      <c r="E33" s="31" t="s">
        <v>194</v>
      </c>
      <c r="F33" s="43" t="s">
        <v>19</v>
      </c>
      <c r="G33" s="90"/>
    </row>
    <row r="34" spans="1:7" ht="30.75" customHeight="1" x14ac:dyDescent="0.35">
      <c r="A34" s="3" t="s">
        <v>111</v>
      </c>
      <c r="B34" s="4" t="s">
        <v>133</v>
      </c>
      <c r="C34" s="18" t="s">
        <v>101</v>
      </c>
      <c r="D34" s="18" t="s">
        <v>287</v>
      </c>
      <c r="E34" s="31" t="s">
        <v>112</v>
      </c>
      <c r="F34" s="43" t="s">
        <v>19</v>
      </c>
      <c r="G34" s="90"/>
    </row>
    <row r="35" spans="1:7" ht="30.75" customHeight="1" x14ac:dyDescent="0.35">
      <c r="A35" s="3" t="s">
        <v>289</v>
      </c>
      <c r="B35" s="4" t="s">
        <v>293</v>
      </c>
      <c r="C35" s="18" t="s">
        <v>101</v>
      </c>
      <c r="D35" s="18" t="s">
        <v>287</v>
      </c>
      <c r="E35" s="31" t="s">
        <v>297</v>
      </c>
      <c r="F35" s="43" t="s">
        <v>19</v>
      </c>
      <c r="G35" s="90"/>
    </row>
    <row r="36" spans="1:7" ht="30.75" customHeight="1" x14ac:dyDescent="0.35">
      <c r="A36" s="3" t="s">
        <v>291</v>
      </c>
      <c r="B36" s="4" t="s">
        <v>292</v>
      </c>
      <c r="C36" s="18" t="s">
        <v>101</v>
      </c>
      <c r="D36" s="18" t="s">
        <v>287</v>
      </c>
      <c r="E36" s="31" t="s">
        <v>295</v>
      </c>
      <c r="F36" s="43" t="s">
        <v>19</v>
      </c>
      <c r="G36" s="90"/>
    </row>
    <row r="37" spans="1:7" ht="30.75" customHeight="1" x14ac:dyDescent="0.35">
      <c r="A37" s="3" t="s">
        <v>199</v>
      </c>
      <c r="B37" s="4" t="s">
        <v>200</v>
      </c>
      <c r="C37" s="18" t="s">
        <v>101</v>
      </c>
      <c r="D37" s="18" t="s">
        <v>287</v>
      </c>
      <c r="E37" s="31" t="s">
        <v>89</v>
      </c>
      <c r="F37" s="45" t="s">
        <v>19</v>
      </c>
      <c r="G37" s="90"/>
    </row>
    <row r="38" spans="1:7" ht="30.75" customHeight="1" x14ac:dyDescent="0.35">
      <c r="A38" s="3" t="s">
        <v>290</v>
      </c>
      <c r="B38" s="4" t="s">
        <v>294</v>
      </c>
      <c r="C38" s="18" t="s">
        <v>101</v>
      </c>
      <c r="D38" s="18" t="s">
        <v>287</v>
      </c>
      <c r="E38" s="31" t="s">
        <v>296</v>
      </c>
      <c r="F38" s="43" t="s">
        <v>19</v>
      </c>
      <c r="G38" s="90"/>
    </row>
    <row r="39" spans="1:7" ht="30.75" customHeight="1" x14ac:dyDescent="0.35">
      <c r="A39" s="3" t="s">
        <v>170</v>
      </c>
      <c r="B39" s="4" t="s">
        <v>259</v>
      </c>
      <c r="C39" s="18" t="s">
        <v>101</v>
      </c>
      <c r="D39" s="18" t="s">
        <v>287</v>
      </c>
      <c r="E39" s="31" t="s">
        <v>171</v>
      </c>
      <c r="F39" s="43" t="s">
        <v>19</v>
      </c>
      <c r="G39" s="90"/>
    </row>
    <row r="40" spans="1:7" ht="30.75" customHeight="1" x14ac:dyDescent="0.35">
      <c r="A40" s="3" t="s">
        <v>105</v>
      </c>
      <c r="B40" s="4" t="s">
        <v>260</v>
      </c>
      <c r="C40" s="18" t="s">
        <v>101</v>
      </c>
      <c r="D40" s="18" t="s">
        <v>287</v>
      </c>
      <c r="E40" s="31" t="s">
        <v>106</v>
      </c>
      <c r="F40" s="43" t="s">
        <v>19</v>
      </c>
      <c r="G40" s="90"/>
    </row>
    <row r="41" spans="1:7" ht="30.75" customHeight="1" x14ac:dyDescent="0.35">
      <c r="A41" s="3" t="s">
        <v>78</v>
      </c>
      <c r="B41" s="4" t="s">
        <v>76</v>
      </c>
      <c r="C41" s="18" t="s">
        <v>101</v>
      </c>
      <c r="D41" s="18" t="s">
        <v>287</v>
      </c>
      <c r="E41" s="31" t="s">
        <v>353</v>
      </c>
      <c r="F41" s="45" t="s">
        <v>19</v>
      </c>
      <c r="G41" s="90"/>
    </row>
    <row r="42" spans="1:7" ht="30.75" customHeight="1" x14ac:dyDescent="0.35">
      <c r="A42" s="3" t="s">
        <v>279</v>
      </c>
      <c r="B42" s="4" t="s">
        <v>280</v>
      </c>
      <c r="C42" s="18" t="s">
        <v>101</v>
      </c>
      <c r="D42" s="18" t="s">
        <v>287</v>
      </c>
      <c r="E42" s="31" t="s">
        <v>281</v>
      </c>
      <c r="F42" s="45" t="s">
        <v>19</v>
      </c>
      <c r="G42" s="90"/>
    </row>
    <row r="43" spans="1:7" ht="30.75" customHeight="1" x14ac:dyDescent="0.35">
      <c r="A43" s="3" t="s">
        <v>152</v>
      </c>
      <c r="B43" s="4" t="s">
        <v>153</v>
      </c>
      <c r="C43" s="18" t="s">
        <v>101</v>
      </c>
      <c r="D43" s="18" t="s">
        <v>287</v>
      </c>
      <c r="E43" s="31" t="s">
        <v>354</v>
      </c>
      <c r="F43" s="45" t="s">
        <v>19</v>
      </c>
      <c r="G43" s="90"/>
    </row>
    <row r="44" spans="1:7" ht="30.75" customHeight="1" x14ac:dyDescent="0.35">
      <c r="A44" s="3" t="s">
        <v>190</v>
      </c>
      <c r="B44" s="4" t="s">
        <v>191</v>
      </c>
      <c r="C44" s="18" t="s">
        <v>101</v>
      </c>
      <c r="D44" s="18" t="s">
        <v>287</v>
      </c>
      <c r="E44" s="31" t="s">
        <v>192</v>
      </c>
      <c r="F44" s="45" t="s">
        <v>19</v>
      </c>
      <c r="G44" s="90"/>
    </row>
    <row r="45" spans="1:7" ht="30.75" customHeight="1" x14ac:dyDescent="0.35">
      <c r="A45" s="3" t="s">
        <v>157</v>
      </c>
      <c r="B45" s="4" t="s">
        <v>158</v>
      </c>
      <c r="C45" s="18" t="s">
        <v>101</v>
      </c>
      <c r="D45" s="18" t="s">
        <v>287</v>
      </c>
      <c r="E45" s="31" t="s">
        <v>163</v>
      </c>
      <c r="F45" s="45" t="s">
        <v>19</v>
      </c>
      <c r="G45" s="90"/>
    </row>
    <row r="46" spans="1:7" ht="30.75" customHeight="1" x14ac:dyDescent="0.35">
      <c r="A46" s="3" t="s">
        <v>79</v>
      </c>
      <c r="B46" s="4" t="s">
        <v>75</v>
      </c>
      <c r="C46" s="18" t="s">
        <v>101</v>
      </c>
      <c r="D46" s="18" t="s">
        <v>287</v>
      </c>
      <c r="E46" s="31" t="s">
        <v>162</v>
      </c>
      <c r="F46" s="43" t="s">
        <v>19</v>
      </c>
      <c r="G46" s="90"/>
    </row>
    <row r="47" spans="1:7" ht="30.75" customHeight="1" x14ac:dyDescent="0.35">
      <c r="A47" s="3" t="s">
        <v>159</v>
      </c>
      <c r="B47" s="4" t="s">
        <v>160</v>
      </c>
      <c r="C47" s="18" t="s">
        <v>101</v>
      </c>
      <c r="D47" s="18" t="s">
        <v>287</v>
      </c>
      <c r="E47" s="31" t="s">
        <v>161</v>
      </c>
      <c r="F47" s="43" t="s">
        <v>19</v>
      </c>
      <c r="G47" s="90"/>
    </row>
    <row r="48" spans="1:7" ht="30.75" customHeight="1" x14ac:dyDescent="0.35">
      <c r="A48" s="3" t="s">
        <v>187</v>
      </c>
      <c r="B48" s="4" t="s">
        <v>188</v>
      </c>
      <c r="C48" s="18" t="s">
        <v>101</v>
      </c>
      <c r="D48" s="18" t="s">
        <v>287</v>
      </c>
      <c r="E48" s="31" t="s">
        <v>189</v>
      </c>
      <c r="F48" s="43" t="s">
        <v>19</v>
      </c>
      <c r="G48" s="90"/>
    </row>
    <row r="49" spans="1:7" ht="30.75" customHeight="1" x14ac:dyDescent="0.35">
      <c r="A49" s="3" t="s">
        <v>172</v>
      </c>
      <c r="B49" s="4" t="s">
        <v>300</v>
      </c>
      <c r="C49" s="18" t="s">
        <v>101</v>
      </c>
      <c r="D49" s="18" t="s">
        <v>287</v>
      </c>
      <c r="E49" s="31" t="s">
        <v>175</v>
      </c>
      <c r="F49" s="43" t="s">
        <v>19</v>
      </c>
      <c r="G49" s="90"/>
    </row>
    <row r="50" spans="1:7" ht="30.75" customHeight="1" x14ac:dyDescent="0.35">
      <c r="A50" s="3" t="s">
        <v>181</v>
      </c>
      <c r="B50" s="4" t="s">
        <v>182</v>
      </c>
      <c r="C50" s="18" t="s">
        <v>101</v>
      </c>
      <c r="D50" s="18" t="s">
        <v>287</v>
      </c>
      <c r="E50" s="31" t="s">
        <v>185</v>
      </c>
      <c r="F50" s="43" t="s">
        <v>19</v>
      </c>
      <c r="G50" s="90"/>
    </row>
    <row r="51" spans="1:7" ht="30.75" customHeight="1" x14ac:dyDescent="0.35">
      <c r="A51" s="3" t="s">
        <v>121</v>
      </c>
      <c r="B51" s="4" t="s">
        <v>120</v>
      </c>
      <c r="C51" s="18" t="s">
        <v>101</v>
      </c>
      <c r="D51" s="18" t="s">
        <v>287</v>
      </c>
      <c r="E51" s="31" t="s">
        <v>146</v>
      </c>
      <c r="F51" s="43" t="s">
        <v>19</v>
      </c>
      <c r="G51" s="90"/>
    </row>
    <row r="52" spans="1:7" ht="30.75" customHeight="1" x14ac:dyDescent="0.35">
      <c r="A52" s="3" t="s">
        <v>77</v>
      </c>
      <c r="B52" s="4" t="s">
        <v>74</v>
      </c>
      <c r="C52" s="18" t="s">
        <v>101</v>
      </c>
      <c r="D52" s="18" t="s">
        <v>287</v>
      </c>
      <c r="E52" s="31" t="s">
        <v>147</v>
      </c>
      <c r="F52" s="43" t="s">
        <v>19</v>
      </c>
      <c r="G52" s="90"/>
    </row>
    <row r="53" spans="1:7" ht="30.75" customHeight="1" x14ac:dyDescent="0.35">
      <c r="A53" s="3" t="s">
        <v>331</v>
      </c>
      <c r="B53" s="4" t="s">
        <v>332</v>
      </c>
      <c r="C53" s="18" t="s">
        <v>101</v>
      </c>
      <c r="D53" s="18" t="s">
        <v>287</v>
      </c>
      <c r="E53" s="31" t="s">
        <v>333</v>
      </c>
      <c r="F53" s="43" t="s">
        <v>19</v>
      </c>
      <c r="G53" s="90"/>
    </row>
    <row r="54" spans="1:7" ht="30.75" customHeight="1" x14ac:dyDescent="0.35">
      <c r="A54" s="3" t="s">
        <v>94</v>
      </c>
      <c r="B54" s="4" t="s">
        <v>92</v>
      </c>
      <c r="C54" s="18" t="s">
        <v>101</v>
      </c>
      <c r="D54" s="18" t="s">
        <v>287</v>
      </c>
      <c r="E54" s="31" t="s">
        <v>60</v>
      </c>
      <c r="F54" s="87" t="s">
        <v>19</v>
      </c>
      <c r="G54" s="90"/>
    </row>
    <row r="55" spans="1:7" ht="30.75" customHeight="1" x14ac:dyDescent="0.35">
      <c r="A55" s="3" t="s">
        <v>183</v>
      </c>
      <c r="B55" s="4" t="s">
        <v>184</v>
      </c>
      <c r="C55" s="18" t="s">
        <v>101</v>
      </c>
      <c r="D55" s="18" t="s">
        <v>287</v>
      </c>
      <c r="E55" s="31" t="s">
        <v>186</v>
      </c>
      <c r="F55" s="87"/>
      <c r="G55" s="90"/>
    </row>
    <row r="56" spans="1:7" ht="30.75" customHeight="1" x14ac:dyDescent="0.35">
      <c r="A56" s="3" t="s">
        <v>167</v>
      </c>
      <c r="B56" s="4" t="s">
        <v>168</v>
      </c>
      <c r="C56" s="18" t="s">
        <v>101</v>
      </c>
      <c r="D56" s="18" t="s">
        <v>287</v>
      </c>
      <c r="E56" s="31" t="s">
        <v>169</v>
      </c>
      <c r="F56" s="87"/>
      <c r="G56" s="90"/>
    </row>
    <row r="57" spans="1:7" ht="30.75" customHeight="1" x14ac:dyDescent="0.35">
      <c r="A57" s="3" t="s">
        <v>164</v>
      </c>
      <c r="B57" s="4" t="s">
        <v>165</v>
      </c>
      <c r="C57" s="18" t="s">
        <v>101</v>
      </c>
      <c r="D57" s="18" t="s">
        <v>287</v>
      </c>
      <c r="E57" s="31" t="s">
        <v>166</v>
      </c>
      <c r="F57" s="87"/>
      <c r="G57" s="90"/>
    </row>
    <row r="58" spans="1:7" ht="30.75" customHeight="1" x14ac:dyDescent="0.35">
      <c r="A58" s="3" t="s">
        <v>83</v>
      </c>
      <c r="B58" s="4" t="s">
        <v>88</v>
      </c>
      <c r="C58" s="18" t="s">
        <v>101</v>
      </c>
      <c r="D58" s="18" t="s">
        <v>287</v>
      </c>
      <c r="E58" s="31" t="s">
        <v>69</v>
      </c>
      <c r="F58" s="87"/>
      <c r="G58" s="90"/>
    </row>
    <row r="59" spans="1:7" ht="30.75" customHeight="1" x14ac:dyDescent="0.35">
      <c r="A59" s="3" t="s">
        <v>84</v>
      </c>
      <c r="B59" s="4" t="s">
        <v>213</v>
      </c>
      <c r="C59" s="18" t="s">
        <v>101</v>
      </c>
      <c r="D59" s="18" t="s">
        <v>287</v>
      </c>
      <c r="E59" s="31" t="s">
        <v>61</v>
      </c>
      <c r="F59" s="87"/>
      <c r="G59" s="90"/>
    </row>
    <row r="60" spans="1:7" ht="30.75" customHeight="1" x14ac:dyDescent="0.35">
      <c r="A60" s="3" t="s">
        <v>85</v>
      </c>
      <c r="B60" s="4" t="s">
        <v>210</v>
      </c>
      <c r="C60" s="18" t="s">
        <v>101</v>
      </c>
      <c r="D60" s="18" t="s">
        <v>287</v>
      </c>
      <c r="E60" s="31" t="s">
        <v>56</v>
      </c>
      <c r="F60" s="87"/>
      <c r="G60" s="90"/>
    </row>
    <row r="61" spans="1:7" ht="30.75" customHeight="1" x14ac:dyDescent="0.35">
      <c r="A61" s="3" t="s">
        <v>86</v>
      </c>
      <c r="B61" s="4" t="s">
        <v>211</v>
      </c>
      <c r="C61" s="18" t="s">
        <v>101</v>
      </c>
      <c r="D61" s="18" t="s">
        <v>287</v>
      </c>
      <c r="E61" s="31" t="s">
        <v>57</v>
      </c>
      <c r="F61" s="87"/>
      <c r="G61" s="90"/>
    </row>
    <row r="62" spans="1:7" ht="30.75" customHeight="1" thickBot="1" x14ac:dyDescent="0.4">
      <c r="A62" s="23" t="s">
        <v>87</v>
      </c>
      <c r="B62" s="24" t="s">
        <v>212</v>
      </c>
      <c r="C62" s="37" t="s">
        <v>101</v>
      </c>
      <c r="D62" s="18" t="s">
        <v>287</v>
      </c>
      <c r="E62" s="38" t="s">
        <v>355</v>
      </c>
      <c r="F62" s="88"/>
      <c r="G62" s="91"/>
    </row>
    <row r="63" spans="1:7" ht="30.75" customHeight="1" thickBot="1" x14ac:dyDescent="0.4">
      <c r="A63" s="48" t="s">
        <v>70</v>
      </c>
      <c r="B63" s="49"/>
      <c r="C63" s="49"/>
      <c r="D63" s="49"/>
      <c r="E63" s="49"/>
      <c r="F63" s="49"/>
      <c r="G63" s="50"/>
    </row>
    <row r="64" spans="1:7" ht="30.75" customHeight="1" x14ac:dyDescent="0.35">
      <c r="A64" s="4" t="s">
        <v>1</v>
      </c>
      <c r="B64" s="4" t="s">
        <v>134</v>
      </c>
      <c r="C64" s="18" t="s">
        <v>103</v>
      </c>
      <c r="D64" s="18" t="s">
        <v>287</v>
      </c>
      <c r="E64" s="31" t="s">
        <v>22</v>
      </c>
      <c r="F64" s="82" t="s">
        <v>17</v>
      </c>
      <c r="G64" s="89">
        <v>7</v>
      </c>
    </row>
    <row r="65" spans="1:7" ht="30.75" customHeight="1" x14ac:dyDescent="0.35">
      <c r="A65" s="4" t="s">
        <v>2</v>
      </c>
      <c r="B65" s="4" t="s">
        <v>135</v>
      </c>
      <c r="C65" s="18" t="s">
        <v>103</v>
      </c>
      <c r="D65" s="18" t="s">
        <v>287</v>
      </c>
      <c r="E65" s="31" t="s">
        <v>23</v>
      </c>
      <c r="F65" s="82"/>
      <c r="G65" s="90"/>
    </row>
    <row r="66" spans="1:7" ht="30.75" customHeight="1" x14ac:dyDescent="0.35">
      <c r="A66" s="4" t="s">
        <v>3</v>
      </c>
      <c r="B66" s="4" t="s">
        <v>136</v>
      </c>
      <c r="C66" s="18" t="s">
        <v>103</v>
      </c>
      <c r="D66" s="18" t="s">
        <v>287</v>
      </c>
      <c r="E66" s="31" t="s">
        <v>24</v>
      </c>
      <c r="F66" s="82"/>
      <c r="G66" s="90"/>
    </row>
    <row r="67" spans="1:7" ht="30.75" customHeight="1" x14ac:dyDescent="0.35">
      <c r="A67" s="4" t="s">
        <v>4</v>
      </c>
      <c r="B67" s="4" t="s">
        <v>137</v>
      </c>
      <c r="C67" s="18" t="s">
        <v>103</v>
      </c>
      <c r="D67" s="18" t="s">
        <v>287</v>
      </c>
      <c r="E67" s="31" t="s">
        <v>29</v>
      </c>
      <c r="F67" s="45" t="s">
        <v>19</v>
      </c>
      <c r="G67" s="90"/>
    </row>
    <row r="68" spans="1:7" ht="30.75" customHeight="1" x14ac:dyDescent="0.35">
      <c r="A68" s="4" t="s">
        <v>5</v>
      </c>
      <c r="B68" s="4" t="s">
        <v>43</v>
      </c>
      <c r="C68" s="18" t="s">
        <v>103</v>
      </c>
      <c r="D68" s="18" t="s">
        <v>287</v>
      </c>
      <c r="E68" s="31" t="s">
        <v>25</v>
      </c>
      <c r="F68" s="45" t="s">
        <v>17</v>
      </c>
      <c r="G68" s="90"/>
    </row>
    <row r="69" spans="1:7" ht="30.75" customHeight="1" x14ac:dyDescent="0.35">
      <c r="A69" s="4" t="s">
        <v>6</v>
      </c>
      <c r="B69" s="4" t="s">
        <v>44</v>
      </c>
      <c r="C69" s="18" t="s">
        <v>103</v>
      </c>
      <c r="D69" s="18" t="s">
        <v>287</v>
      </c>
      <c r="E69" s="31" t="s">
        <v>23</v>
      </c>
      <c r="F69" s="45" t="s">
        <v>17</v>
      </c>
      <c r="G69" s="90"/>
    </row>
    <row r="70" spans="1:7" s="8" customFormat="1" ht="30.75" customHeight="1" thickBot="1" x14ac:dyDescent="0.4">
      <c r="A70" s="12" t="s">
        <v>7</v>
      </c>
      <c r="B70" s="12" t="s">
        <v>45</v>
      </c>
      <c r="C70" s="33" t="s">
        <v>103</v>
      </c>
      <c r="D70" s="18" t="s">
        <v>287</v>
      </c>
      <c r="E70" s="34" t="s">
        <v>26</v>
      </c>
      <c r="F70" s="46" t="s">
        <v>19</v>
      </c>
      <c r="G70" s="91"/>
    </row>
    <row r="71" spans="1:7" ht="30.75" customHeight="1" thickBot="1" x14ac:dyDescent="0.4">
      <c r="A71" s="51" t="s">
        <v>71</v>
      </c>
      <c r="B71" s="52"/>
      <c r="C71" s="52"/>
      <c r="D71" s="52"/>
      <c r="E71" s="52"/>
      <c r="F71" s="52"/>
      <c r="G71" s="53"/>
    </row>
    <row r="72" spans="1:7" ht="30.75" customHeight="1" x14ac:dyDescent="0.35">
      <c r="A72" s="7" t="s">
        <v>235</v>
      </c>
      <c r="B72" s="7" t="s">
        <v>261</v>
      </c>
      <c r="C72" s="32" t="s">
        <v>101</v>
      </c>
      <c r="D72" s="18" t="s">
        <v>287</v>
      </c>
      <c r="E72" s="10" t="s">
        <v>236</v>
      </c>
      <c r="F72" s="47" t="s">
        <v>19</v>
      </c>
      <c r="G72" s="84">
        <v>7</v>
      </c>
    </row>
    <row r="73" spans="1:7" ht="30.75" customHeight="1" x14ac:dyDescent="0.35">
      <c r="A73" s="7" t="s">
        <v>244</v>
      </c>
      <c r="B73" s="7" t="s">
        <v>262</v>
      </c>
      <c r="C73" s="32" t="s">
        <v>101</v>
      </c>
      <c r="D73" s="18" t="s">
        <v>287</v>
      </c>
      <c r="E73" s="10" t="s">
        <v>243</v>
      </c>
      <c r="F73" s="47" t="s">
        <v>19</v>
      </c>
      <c r="G73" s="84"/>
    </row>
    <row r="74" spans="1:7" ht="30.75" customHeight="1" x14ac:dyDescent="0.35">
      <c r="A74" s="6" t="s">
        <v>125</v>
      </c>
      <c r="B74" s="4" t="s">
        <v>138</v>
      </c>
      <c r="C74" s="18" t="s">
        <v>101</v>
      </c>
      <c r="D74" s="18" t="s">
        <v>287</v>
      </c>
      <c r="E74" s="31" t="s">
        <v>126</v>
      </c>
      <c r="F74" s="45" t="s">
        <v>19</v>
      </c>
      <c r="G74" s="84"/>
    </row>
    <row r="75" spans="1:7" ht="30.75" customHeight="1" x14ac:dyDescent="0.35">
      <c r="A75" s="3" t="s">
        <v>201</v>
      </c>
      <c r="B75" s="4" t="s">
        <v>202</v>
      </c>
      <c r="C75" s="18" t="s">
        <v>101</v>
      </c>
      <c r="D75" s="18" t="s">
        <v>287</v>
      </c>
      <c r="E75" s="31" t="s">
        <v>58</v>
      </c>
      <c r="F75" s="44" t="s">
        <v>17</v>
      </c>
      <c r="G75" s="84"/>
    </row>
    <row r="76" spans="1:7" ht="30.75" customHeight="1" x14ac:dyDescent="0.35">
      <c r="A76" s="3" t="s">
        <v>224</v>
      </c>
      <c r="B76" s="4" t="s">
        <v>225</v>
      </c>
      <c r="C76" s="18" t="s">
        <v>101</v>
      </c>
      <c r="D76" s="18" t="s">
        <v>287</v>
      </c>
      <c r="E76" s="31" t="s">
        <v>21</v>
      </c>
      <c r="F76" s="45" t="s">
        <v>19</v>
      </c>
      <c r="G76" s="84"/>
    </row>
    <row r="77" spans="1:7" ht="30.75" customHeight="1" x14ac:dyDescent="0.35">
      <c r="A77" s="3" t="s">
        <v>148</v>
      </c>
      <c r="B77" s="4" t="s">
        <v>149</v>
      </c>
      <c r="C77" s="18" t="s">
        <v>101</v>
      </c>
      <c r="D77" s="18" t="s">
        <v>287</v>
      </c>
      <c r="E77" s="31" t="s">
        <v>150</v>
      </c>
      <c r="F77" s="45" t="s">
        <v>19</v>
      </c>
      <c r="G77" s="84"/>
    </row>
    <row r="78" spans="1:7" ht="30.75" customHeight="1" thickBot="1" x14ac:dyDescent="0.4">
      <c r="A78" s="14" t="s">
        <v>32</v>
      </c>
      <c r="B78" s="12" t="s">
        <v>50</v>
      </c>
      <c r="C78" s="33" t="s">
        <v>101</v>
      </c>
      <c r="D78" s="18" t="s">
        <v>287</v>
      </c>
      <c r="E78" s="34" t="s">
        <v>59</v>
      </c>
      <c r="F78" s="46" t="s">
        <v>19</v>
      </c>
      <c r="G78" s="84"/>
    </row>
    <row r="79" spans="1:7" ht="30.75" customHeight="1" thickBot="1" x14ac:dyDescent="0.4">
      <c r="A79" s="51" t="s">
        <v>51</v>
      </c>
      <c r="B79" s="52"/>
      <c r="C79" s="52"/>
      <c r="D79" s="52"/>
      <c r="E79" s="52"/>
      <c r="F79" s="52"/>
      <c r="G79" s="53"/>
    </row>
    <row r="80" spans="1:7" ht="30.75" customHeight="1" x14ac:dyDescent="0.35">
      <c r="A80" s="4" t="s">
        <v>30</v>
      </c>
      <c r="B80" s="4" t="s">
        <v>97</v>
      </c>
      <c r="C80" s="18" t="s">
        <v>103</v>
      </c>
      <c r="D80" s="18" t="s">
        <v>287</v>
      </c>
      <c r="E80" s="31" t="s">
        <v>62</v>
      </c>
      <c r="F80" s="92" t="s">
        <v>19</v>
      </c>
      <c r="G80" s="83">
        <v>7</v>
      </c>
    </row>
    <row r="81" spans="1:7" ht="30.75" customHeight="1" x14ac:dyDescent="0.35">
      <c r="A81" s="4" t="s">
        <v>100</v>
      </c>
      <c r="B81" s="4" t="s">
        <v>98</v>
      </c>
      <c r="C81" s="18" t="s">
        <v>103</v>
      </c>
      <c r="D81" s="18" t="s">
        <v>287</v>
      </c>
      <c r="E81" s="31" t="s">
        <v>99</v>
      </c>
      <c r="F81" s="93"/>
      <c r="G81" s="84"/>
    </row>
    <row r="82" spans="1:7" ht="30.75" customHeight="1" x14ac:dyDescent="0.35">
      <c r="A82" s="4" t="s">
        <v>114</v>
      </c>
      <c r="B82" s="4" t="s">
        <v>139</v>
      </c>
      <c r="C82" s="18" t="s">
        <v>101</v>
      </c>
      <c r="D82" s="18" t="s">
        <v>287</v>
      </c>
      <c r="E82" s="31" t="s">
        <v>115</v>
      </c>
      <c r="F82" s="43" t="s">
        <v>19</v>
      </c>
      <c r="G82" s="84"/>
    </row>
    <row r="83" spans="1:7" ht="30.75" customHeight="1" x14ac:dyDescent="0.35">
      <c r="A83" s="7" t="s">
        <v>208</v>
      </c>
      <c r="B83" s="7" t="s">
        <v>209</v>
      </c>
      <c r="C83" s="32" t="s">
        <v>101</v>
      </c>
      <c r="D83" s="18" t="s">
        <v>287</v>
      </c>
      <c r="E83" s="10" t="s">
        <v>228</v>
      </c>
      <c r="F83" s="42" t="s">
        <v>19</v>
      </c>
      <c r="G83" s="84"/>
    </row>
    <row r="84" spans="1:7" ht="30.75" customHeight="1" x14ac:dyDescent="0.35">
      <c r="A84" s="7" t="s">
        <v>203</v>
      </c>
      <c r="B84" s="7" t="s">
        <v>204</v>
      </c>
      <c r="C84" s="32" t="s">
        <v>101</v>
      </c>
      <c r="D84" s="18" t="s">
        <v>287</v>
      </c>
      <c r="E84" s="10" t="s">
        <v>117</v>
      </c>
      <c r="F84" s="47" t="s">
        <v>19</v>
      </c>
      <c r="G84" s="84"/>
    </row>
    <row r="85" spans="1:7" ht="30.75" customHeight="1" x14ac:dyDescent="0.35">
      <c r="A85" s="12" t="s">
        <v>222</v>
      </c>
      <c r="B85" s="4" t="s">
        <v>223</v>
      </c>
      <c r="C85" s="33" t="s">
        <v>101</v>
      </c>
      <c r="D85" s="18" t="s">
        <v>287</v>
      </c>
      <c r="E85" s="34" t="s">
        <v>145</v>
      </c>
      <c r="F85" s="58" t="s">
        <v>19</v>
      </c>
      <c r="G85" s="84"/>
    </row>
    <row r="86" spans="1:7" ht="30.75" customHeight="1" thickBot="1" x14ac:dyDescent="0.4">
      <c r="A86" s="4" t="s">
        <v>154</v>
      </c>
      <c r="B86" s="4" t="s">
        <v>155</v>
      </c>
      <c r="C86" s="33" t="s">
        <v>101</v>
      </c>
      <c r="D86" s="18" t="s">
        <v>287</v>
      </c>
      <c r="E86" s="34" t="s">
        <v>156</v>
      </c>
      <c r="F86" s="58" t="s">
        <v>19</v>
      </c>
      <c r="G86" s="85"/>
    </row>
    <row r="87" spans="1:7" ht="30.75" customHeight="1" thickBot="1" x14ac:dyDescent="0.4">
      <c r="A87" s="51" t="s">
        <v>27</v>
      </c>
      <c r="B87" s="52"/>
      <c r="C87" s="52"/>
      <c r="D87" s="52"/>
      <c r="E87" s="52"/>
      <c r="F87" s="52"/>
      <c r="G87" s="53"/>
    </row>
    <row r="88" spans="1:7" ht="30.75" customHeight="1" thickBot="1" x14ac:dyDescent="0.4">
      <c r="A88" s="15" t="s">
        <v>226</v>
      </c>
      <c r="B88" s="13" t="s">
        <v>227</v>
      </c>
      <c r="C88" s="16" t="s">
        <v>101</v>
      </c>
      <c r="D88" s="18" t="s">
        <v>287</v>
      </c>
      <c r="E88" s="11" t="s">
        <v>229</v>
      </c>
      <c r="F88" s="29" t="s">
        <v>19</v>
      </c>
      <c r="G88" s="57">
        <v>1</v>
      </c>
    </row>
    <row r="89" spans="1:7" ht="30.75" customHeight="1" thickBot="1" x14ac:dyDescent="0.4">
      <c r="A89" s="51" t="s">
        <v>28</v>
      </c>
      <c r="B89" s="52"/>
      <c r="C89" s="52"/>
      <c r="D89" s="52"/>
      <c r="E89" s="52"/>
      <c r="F89" s="52"/>
      <c r="G89" s="53"/>
    </row>
    <row r="90" spans="1:7" ht="30.75" customHeight="1" thickBot="1" x14ac:dyDescent="0.4">
      <c r="A90" s="6" t="s">
        <v>349</v>
      </c>
      <c r="B90" s="7" t="s">
        <v>352</v>
      </c>
      <c r="C90" s="1" t="s">
        <v>101</v>
      </c>
      <c r="D90" s="18" t="s">
        <v>287</v>
      </c>
      <c r="E90" s="10" t="s">
        <v>351</v>
      </c>
      <c r="F90" s="47" t="s">
        <v>19</v>
      </c>
      <c r="G90" s="69">
        <v>1</v>
      </c>
    </row>
    <row r="91" spans="1:7" ht="30.75" customHeight="1" thickBot="1" x14ac:dyDescent="0.4">
      <c r="A91" s="51" t="s">
        <v>72</v>
      </c>
      <c r="B91" s="52"/>
      <c r="C91" s="52"/>
      <c r="D91" s="52"/>
      <c r="E91" s="52"/>
      <c r="F91" s="52"/>
      <c r="G91" s="53"/>
    </row>
    <row r="92" spans="1:7" ht="30.75" customHeight="1" x14ac:dyDescent="0.35">
      <c r="A92" s="6" t="s">
        <v>143</v>
      </c>
      <c r="B92" s="7" t="s">
        <v>263</v>
      </c>
      <c r="C92" s="1" t="s">
        <v>101</v>
      </c>
      <c r="D92" s="18" t="s">
        <v>287</v>
      </c>
      <c r="E92" s="10" t="s">
        <v>144</v>
      </c>
      <c r="F92" s="42" t="s">
        <v>17</v>
      </c>
      <c r="G92" s="83">
        <v>3</v>
      </c>
    </row>
    <row r="93" spans="1:7" ht="30.75" customHeight="1" x14ac:dyDescent="0.35">
      <c r="A93" s="3" t="s">
        <v>141</v>
      </c>
      <c r="B93" s="4" t="s">
        <v>140</v>
      </c>
      <c r="C93" s="2" t="s">
        <v>101</v>
      </c>
      <c r="D93" s="18" t="s">
        <v>287</v>
      </c>
      <c r="E93" s="10" t="s">
        <v>64</v>
      </c>
      <c r="F93" s="43" t="s">
        <v>17</v>
      </c>
      <c r="G93" s="84"/>
    </row>
    <row r="94" spans="1:7" ht="30" customHeight="1" thickBot="1" x14ac:dyDescent="0.4">
      <c r="A94" s="14" t="s">
        <v>31</v>
      </c>
      <c r="B94" s="12" t="s">
        <v>46</v>
      </c>
      <c r="C94" s="5" t="s">
        <v>101</v>
      </c>
      <c r="D94" s="18" t="s">
        <v>287</v>
      </c>
      <c r="E94" s="11" t="s">
        <v>65</v>
      </c>
      <c r="F94" s="58" t="s">
        <v>19</v>
      </c>
      <c r="G94" s="85"/>
    </row>
    <row r="95" spans="1:7" ht="30.75" customHeight="1" thickBot="1" x14ac:dyDescent="0.4">
      <c r="A95" s="51" t="s">
        <v>36</v>
      </c>
      <c r="B95" s="52"/>
      <c r="C95" s="52"/>
      <c r="D95" s="52"/>
      <c r="E95" s="52"/>
      <c r="F95" s="52"/>
      <c r="G95" s="53"/>
    </row>
    <row r="96" spans="1:7" ht="30.75" customHeight="1" x14ac:dyDescent="0.35">
      <c r="A96" s="6" t="s">
        <v>113</v>
      </c>
      <c r="B96" s="7" t="s">
        <v>142</v>
      </c>
      <c r="C96" s="7" t="s">
        <v>101</v>
      </c>
      <c r="D96" s="18" t="s">
        <v>287</v>
      </c>
      <c r="E96" s="10" t="s">
        <v>116</v>
      </c>
      <c r="F96" s="42" t="s">
        <v>19</v>
      </c>
      <c r="G96" s="101">
        <v>7</v>
      </c>
    </row>
    <row r="97" spans="1:7" ht="30.75" customHeight="1" x14ac:dyDescent="0.35">
      <c r="A97" s="3" t="s">
        <v>37</v>
      </c>
      <c r="B97" s="4" t="s">
        <v>264</v>
      </c>
      <c r="C97" s="4" t="s">
        <v>101</v>
      </c>
      <c r="D97" s="18" t="s">
        <v>287</v>
      </c>
      <c r="E97" s="31" t="s">
        <v>63</v>
      </c>
      <c r="F97" s="45" t="s">
        <v>19</v>
      </c>
      <c r="G97" s="102"/>
    </row>
    <row r="98" spans="1:7" ht="30.75" customHeight="1" x14ac:dyDescent="0.35">
      <c r="A98" s="14" t="s">
        <v>361</v>
      </c>
      <c r="B98" s="4" t="s">
        <v>362</v>
      </c>
      <c r="C98" s="4" t="s">
        <v>101</v>
      </c>
      <c r="D98" s="18" t="s">
        <v>287</v>
      </c>
      <c r="E98" s="31" t="s">
        <v>277</v>
      </c>
      <c r="F98" s="46" t="s">
        <v>19</v>
      </c>
      <c r="G98" s="102"/>
    </row>
    <row r="99" spans="1:7" ht="30.75" customHeight="1" x14ac:dyDescent="0.35">
      <c r="A99" s="14" t="s">
        <v>237</v>
      </c>
      <c r="B99" s="4" t="s">
        <v>239</v>
      </c>
      <c r="C99" s="4" t="s">
        <v>101</v>
      </c>
      <c r="D99" s="18" t="s">
        <v>287</v>
      </c>
      <c r="E99" s="31" t="s">
        <v>241</v>
      </c>
      <c r="F99" s="46" t="s">
        <v>19</v>
      </c>
      <c r="G99" s="102"/>
    </row>
    <row r="100" spans="1:7" ht="30.75" customHeight="1" x14ac:dyDescent="0.35">
      <c r="A100" s="14" t="s">
        <v>275</v>
      </c>
      <c r="B100" s="4" t="s">
        <v>276</v>
      </c>
      <c r="C100" s="4" t="s">
        <v>101</v>
      </c>
      <c r="D100" s="18" t="s">
        <v>287</v>
      </c>
      <c r="E100" s="31" t="s">
        <v>277</v>
      </c>
      <c r="F100" s="46" t="s">
        <v>19</v>
      </c>
      <c r="G100" s="102"/>
    </row>
    <row r="101" spans="1:7" ht="30.75" customHeight="1" x14ac:dyDescent="0.35">
      <c r="A101" s="14" t="s">
        <v>238</v>
      </c>
      <c r="B101" s="4" t="s">
        <v>240</v>
      </c>
      <c r="C101" s="4" t="s">
        <v>101</v>
      </c>
      <c r="D101" s="18" t="s">
        <v>287</v>
      </c>
      <c r="E101" s="31" t="s">
        <v>242</v>
      </c>
      <c r="F101" s="46" t="s">
        <v>19</v>
      </c>
      <c r="G101" s="102"/>
    </row>
    <row r="102" spans="1:7" ht="30.75" customHeight="1" thickBot="1" x14ac:dyDescent="0.4">
      <c r="A102" s="23" t="s">
        <v>95</v>
      </c>
      <c r="B102" s="24" t="s">
        <v>93</v>
      </c>
      <c r="C102" s="24" t="s">
        <v>101</v>
      </c>
      <c r="D102" s="18" t="s">
        <v>287</v>
      </c>
      <c r="E102" s="38" t="s">
        <v>63</v>
      </c>
      <c r="F102" s="59" t="s">
        <v>19</v>
      </c>
      <c r="G102" s="103"/>
    </row>
    <row r="103" spans="1:7" ht="30.75" customHeight="1" thickBot="1" x14ac:dyDescent="0.4">
      <c r="A103" s="98" t="s">
        <v>231</v>
      </c>
      <c r="B103" s="99"/>
      <c r="C103" s="99"/>
      <c r="D103" s="99"/>
      <c r="E103" s="99"/>
      <c r="F103" s="99"/>
      <c r="G103" s="100"/>
    </row>
    <row r="104" spans="1:7" ht="30.75" customHeight="1" x14ac:dyDescent="0.35">
      <c r="A104" s="7" t="s">
        <v>301</v>
      </c>
      <c r="B104" s="7" t="s">
        <v>326</v>
      </c>
      <c r="C104" s="7" t="s">
        <v>101</v>
      </c>
      <c r="D104" s="7" t="s">
        <v>287</v>
      </c>
      <c r="E104" s="10" t="s">
        <v>302</v>
      </c>
      <c r="F104" s="47" t="s">
        <v>19</v>
      </c>
      <c r="G104" s="95">
        <v>30</v>
      </c>
    </row>
    <row r="105" spans="1:7" ht="30.75" customHeight="1" x14ac:dyDescent="0.35">
      <c r="A105" s="6" t="s">
        <v>317</v>
      </c>
      <c r="B105" s="7" t="s">
        <v>318</v>
      </c>
      <c r="C105" s="7" t="s">
        <v>101</v>
      </c>
      <c r="D105" s="7" t="s">
        <v>287</v>
      </c>
      <c r="E105" s="10" t="s">
        <v>302</v>
      </c>
      <c r="F105" s="47" t="s">
        <v>19</v>
      </c>
      <c r="G105" s="96"/>
    </row>
    <row r="106" spans="1:7" ht="30.75" customHeight="1" x14ac:dyDescent="0.35">
      <c r="A106" s="6" t="s">
        <v>336</v>
      </c>
      <c r="B106" s="7" t="s">
        <v>337</v>
      </c>
      <c r="C106" s="7" t="s">
        <v>101</v>
      </c>
      <c r="D106" s="7" t="s">
        <v>287</v>
      </c>
      <c r="E106" s="10" t="s">
        <v>307</v>
      </c>
      <c r="F106" s="47" t="s">
        <v>19</v>
      </c>
      <c r="G106" s="96"/>
    </row>
    <row r="107" spans="1:7" ht="30.75" customHeight="1" x14ac:dyDescent="0.35">
      <c r="A107" s="6" t="s">
        <v>245</v>
      </c>
      <c r="B107" s="7" t="s">
        <v>265</v>
      </c>
      <c r="C107" s="7" t="s">
        <v>101</v>
      </c>
      <c r="D107" s="32" t="s">
        <v>287</v>
      </c>
      <c r="E107" s="10" t="s">
        <v>246</v>
      </c>
      <c r="F107" s="47" t="s">
        <v>19</v>
      </c>
      <c r="G107" s="96"/>
    </row>
    <row r="108" spans="1:7" ht="30.75" customHeight="1" x14ac:dyDescent="0.35">
      <c r="A108" s="6" t="s">
        <v>267</v>
      </c>
      <c r="B108" s="7" t="s">
        <v>272</v>
      </c>
      <c r="C108" s="4" t="s">
        <v>101</v>
      </c>
      <c r="D108" s="4" t="s">
        <v>288</v>
      </c>
      <c r="E108" s="31" t="s">
        <v>271</v>
      </c>
      <c r="F108" s="47" t="s">
        <v>19</v>
      </c>
      <c r="G108" s="96"/>
    </row>
    <row r="109" spans="1:7" ht="30.75" customHeight="1" x14ac:dyDescent="0.35">
      <c r="A109" s="6" t="s">
        <v>363</v>
      </c>
      <c r="B109" s="7" t="s">
        <v>365</v>
      </c>
      <c r="C109" s="4" t="s">
        <v>101</v>
      </c>
      <c r="D109" s="4" t="s">
        <v>288</v>
      </c>
      <c r="E109" s="31" t="s">
        <v>364</v>
      </c>
      <c r="F109" s="47" t="s">
        <v>19</v>
      </c>
      <c r="G109" s="96"/>
    </row>
    <row r="110" spans="1:7" ht="30.75" customHeight="1" x14ac:dyDescent="0.35">
      <c r="A110" s="6" t="s">
        <v>308</v>
      </c>
      <c r="B110" s="7" t="s">
        <v>311</v>
      </c>
      <c r="C110" s="4" t="s">
        <v>101</v>
      </c>
      <c r="D110" s="4" t="s">
        <v>288</v>
      </c>
      <c r="E110" s="31" t="s">
        <v>314</v>
      </c>
      <c r="F110" s="47" t="s">
        <v>19</v>
      </c>
      <c r="G110" s="96"/>
    </row>
    <row r="111" spans="1:7" ht="30.75" customHeight="1" x14ac:dyDescent="0.35">
      <c r="A111" s="6" t="s">
        <v>322</v>
      </c>
      <c r="B111" s="7" t="s">
        <v>323</v>
      </c>
      <c r="C111" s="4" t="s">
        <v>101</v>
      </c>
      <c r="D111" s="4" t="s">
        <v>288</v>
      </c>
      <c r="E111" s="31" t="s">
        <v>307</v>
      </c>
      <c r="F111" s="47" t="s">
        <v>19</v>
      </c>
      <c r="G111" s="96"/>
    </row>
    <row r="112" spans="1:7" ht="30.75" customHeight="1" x14ac:dyDescent="0.35">
      <c r="A112" s="6" t="s">
        <v>309</v>
      </c>
      <c r="B112" s="7" t="s">
        <v>312</v>
      </c>
      <c r="C112" s="4" t="s">
        <v>101</v>
      </c>
      <c r="D112" s="4" t="s">
        <v>288</v>
      </c>
      <c r="E112" s="31" t="s">
        <v>315</v>
      </c>
      <c r="F112" s="47" t="s">
        <v>19</v>
      </c>
      <c r="G112" s="96"/>
    </row>
    <row r="113" spans="1:7" ht="30.75" customHeight="1" x14ac:dyDescent="0.35">
      <c r="A113" s="6" t="s">
        <v>310</v>
      </c>
      <c r="B113" s="7" t="s">
        <v>313</v>
      </c>
      <c r="C113" s="4" t="s">
        <v>101</v>
      </c>
      <c r="D113" s="4" t="s">
        <v>288</v>
      </c>
      <c r="E113" s="31" t="s">
        <v>314</v>
      </c>
      <c r="F113" s="47" t="s">
        <v>19</v>
      </c>
      <c r="G113" s="96"/>
    </row>
    <row r="114" spans="1:7" ht="30.75" customHeight="1" x14ac:dyDescent="0.35">
      <c r="A114" s="6" t="s">
        <v>327</v>
      </c>
      <c r="B114" s="7" t="s">
        <v>328</v>
      </c>
      <c r="C114" s="4" t="s">
        <v>101</v>
      </c>
      <c r="D114" s="4" t="s">
        <v>288</v>
      </c>
      <c r="E114" s="31" t="s">
        <v>315</v>
      </c>
      <c r="F114" s="47" t="s">
        <v>19</v>
      </c>
      <c r="G114" s="96"/>
    </row>
    <row r="115" spans="1:7" ht="30.75" customHeight="1" x14ac:dyDescent="0.35">
      <c r="A115" s="6" t="s">
        <v>320</v>
      </c>
      <c r="B115" s="7" t="s">
        <v>321</v>
      </c>
      <c r="C115" s="4" t="s">
        <v>101</v>
      </c>
      <c r="D115" s="4" t="s">
        <v>288</v>
      </c>
      <c r="E115" s="31" t="s">
        <v>314</v>
      </c>
      <c r="F115" s="47" t="s">
        <v>19</v>
      </c>
      <c r="G115" s="96"/>
    </row>
    <row r="116" spans="1:7" ht="30.75" customHeight="1" x14ac:dyDescent="0.35">
      <c r="A116" s="6" t="s">
        <v>304</v>
      </c>
      <c r="B116" s="7" t="s">
        <v>303</v>
      </c>
      <c r="C116" s="4" t="s">
        <v>101</v>
      </c>
      <c r="D116" s="4" t="s">
        <v>288</v>
      </c>
      <c r="E116" s="31" t="s">
        <v>305</v>
      </c>
      <c r="F116" s="47" t="s">
        <v>19</v>
      </c>
      <c r="G116" s="96"/>
    </row>
    <row r="117" spans="1:7" ht="30.75" customHeight="1" x14ac:dyDescent="0.35">
      <c r="A117" s="6" t="s">
        <v>334</v>
      </c>
      <c r="B117" s="7" t="s">
        <v>335</v>
      </c>
      <c r="C117" s="4" t="s">
        <v>101</v>
      </c>
      <c r="D117" s="4" t="s">
        <v>287</v>
      </c>
      <c r="E117" s="31" t="s">
        <v>307</v>
      </c>
      <c r="F117" s="47" t="s">
        <v>19</v>
      </c>
      <c r="G117" s="96"/>
    </row>
    <row r="118" spans="1:7" ht="30.75" customHeight="1" x14ac:dyDescent="0.35">
      <c r="A118" s="6" t="s">
        <v>339</v>
      </c>
      <c r="B118" s="7" t="s">
        <v>344</v>
      </c>
      <c r="C118" s="4" t="s">
        <v>101</v>
      </c>
      <c r="D118" s="4" t="s">
        <v>287</v>
      </c>
      <c r="E118" s="31" t="s">
        <v>346</v>
      </c>
      <c r="F118" s="47" t="s">
        <v>19</v>
      </c>
      <c r="G118" s="96"/>
    </row>
    <row r="119" spans="1:7" ht="30.75" customHeight="1" x14ac:dyDescent="0.35">
      <c r="A119" s="6" t="s">
        <v>338</v>
      </c>
      <c r="B119" s="7" t="s">
        <v>343</v>
      </c>
      <c r="C119" s="4" t="s">
        <v>101</v>
      </c>
      <c r="D119" s="4" t="s">
        <v>287</v>
      </c>
      <c r="E119" s="31" t="s">
        <v>345</v>
      </c>
      <c r="F119" s="47" t="s">
        <v>19</v>
      </c>
      <c r="G119" s="96"/>
    </row>
    <row r="120" spans="1:7" ht="30.75" customHeight="1" x14ac:dyDescent="0.35">
      <c r="A120" s="6" t="s">
        <v>319</v>
      </c>
      <c r="B120" s="7" t="s">
        <v>324</v>
      </c>
      <c r="C120" s="4" t="s">
        <v>101</v>
      </c>
      <c r="D120" s="4" t="s">
        <v>287</v>
      </c>
      <c r="E120" s="31" t="s">
        <v>325</v>
      </c>
      <c r="F120" s="47" t="s">
        <v>19</v>
      </c>
      <c r="G120" s="96"/>
    </row>
    <row r="121" spans="1:7" ht="30.75" customHeight="1" x14ac:dyDescent="0.35">
      <c r="A121" s="3" t="s">
        <v>232</v>
      </c>
      <c r="B121" s="4" t="s">
        <v>266</v>
      </c>
      <c r="C121" s="4" t="s">
        <v>101</v>
      </c>
      <c r="D121" s="4" t="s">
        <v>287</v>
      </c>
      <c r="E121" s="31" t="s">
        <v>233</v>
      </c>
      <c r="F121" s="45" t="s">
        <v>19</v>
      </c>
      <c r="G121" s="96"/>
    </row>
    <row r="122" spans="1:7" ht="30.75" customHeight="1" x14ac:dyDescent="0.35">
      <c r="A122" s="3" t="s">
        <v>341</v>
      </c>
      <c r="B122" s="4" t="s">
        <v>340</v>
      </c>
      <c r="C122" s="4" t="s">
        <v>101</v>
      </c>
      <c r="D122" s="4" t="s">
        <v>287</v>
      </c>
      <c r="E122" s="31" t="s">
        <v>342</v>
      </c>
      <c r="F122" s="45" t="s">
        <v>19</v>
      </c>
      <c r="G122" s="96"/>
    </row>
    <row r="123" spans="1:7" ht="30.75" customHeight="1" x14ac:dyDescent="0.35">
      <c r="A123" s="3" t="s">
        <v>273</v>
      </c>
      <c r="B123" s="4" t="s">
        <v>274</v>
      </c>
      <c r="C123" s="4" t="s">
        <v>101</v>
      </c>
      <c r="D123" s="4" t="s">
        <v>288</v>
      </c>
      <c r="E123" s="31" t="s">
        <v>278</v>
      </c>
      <c r="F123" s="45" t="s">
        <v>19</v>
      </c>
      <c r="G123" s="96"/>
    </row>
    <row r="124" spans="1:7" ht="30.75" customHeight="1" x14ac:dyDescent="0.35">
      <c r="A124" s="3" t="s">
        <v>268</v>
      </c>
      <c r="B124" s="4" t="s">
        <v>269</v>
      </c>
      <c r="C124" s="4" t="s">
        <v>101</v>
      </c>
      <c r="D124" s="4" t="s">
        <v>288</v>
      </c>
      <c r="E124" s="31" t="s">
        <v>270</v>
      </c>
      <c r="F124" s="45" t="s">
        <v>19</v>
      </c>
      <c r="G124" s="96"/>
    </row>
    <row r="125" spans="1:7" ht="30.75" customHeight="1" x14ac:dyDescent="0.35">
      <c r="A125" s="3" t="s">
        <v>347</v>
      </c>
      <c r="B125" s="4" t="s">
        <v>348</v>
      </c>
      <c r="C125" s="4" t="s">
        <v>101</v>
      </c>
      <c r="D125" s="4" t="s">
        <v>288</v>
      </c>
      <c r="E125" s="31" t="s">
        <v>350</v>
      </c>
      <c r="F125" s="45" t="s">
        <v>19</v>
      </c>
      <c r="G125" s="96"/>
    </row>
    <row r="126" spans="1:7" ht="30.75" customHeight="1" x14ac:dyDescent="0.35">
      <c r="A126" s="3" t="s">
        <v>358</v>
      </c>
      <c r="B126" s="4" t="s">
        <v>359</v>
      </c>
      <c r="C126" s="4" t="s">
        <v>101</v>
      </c>
      <c r="D126" s="4" t="s">
        <v>287</v>
      </c>
      <c r="E126" s="31" t="s">
        <v>360</v>
      </c>
      <c r="F126" s="45" t="s">
        <v>19</v>
      </c>
      <c r="G126" s="96"/>
    </row>
    <row r="127" spans="1:7" ht="30.75" customHeight="1" x14ac:dyDescent="0.35">
      <c r="A127" s="3" t="s">
        <v>247</v>
      </c>
      <c r="B127" s="4" t="s">
        <v>249</v>
      </c>
      <c r="C127" s="4" t="s">
        <v>101</v>
      </c>
      <c r="D127" s="4" t="s">
        <v>288</v>
      </c>
      <c r="E127" s="31" t="s">
        <v>251</v>
      </c>
      <c r="F127" s="45" t="s">
        <v>19</v>
      </c>
      <c r="G127" s="96"/>
    </row>
    <row r="128" spans="1:7" ht="37.9" customHeight="1" x14ac:dyDescent="0.35">
      <c r="A128" s="14" t="s">
        <v>104</v>
      </c>
      <c r="B128" s="4" t="s">
        <v>306</v>
      </c>
      <c r="C128" s="12" t="s">
        <v>101</v>
      </c>
      <c r="D128" s="12" t="s">
        <v>287</v>
      </c>
      <c r="E128" s="34" t="s">
        <v>307</v>
      </c>
      <c r="F128" s="46" t="s">
        <v>19</v>
      </c>
      <c r="G128" s="96"/>
    </row>
    <row r="129" spans="1:7" ht="30.75" customHeight="1" x14ac:dyDescent="0.35">
      <c r="A129" s="14" t="s">
        <v>248</v>
      </c>
      <c r="B129" s="12" t="s">
        <v>250</v>
      </c>
      <c r="C129" s="12" t="s">
        <v>101</v>
      </c>
      <c r="D129" s="33" t="s">
        <v>287</v>
      </c>
      <c r="E129" s="34" t="s">
        <v>252</v>
      </c>
      <c r="F129" s="46" t="s">
        <v>19</v>
      </c>
      <c r="G129" s="96"/>
    </row>
    <row r="130" spans="1:7" ht="30.75" customHeight="1" x14ac:dyDescent="0.35">
      <c r="A130" s="3" t="s">
        <v>173</v>
      </c>
      <c r="B130" s="4" t="s">
        <v>316</v>
      </c>
      <c r="C130" s="4" t="s">
        <v>101</v>
      </c>
      <c r="D130" s="18" t="s">
        <v>287</v>
      </c>
      <c r="E130" s="31" t="s">
        <v>252</v>
      </c>
      <c r="F130" s="45" t="s">
        <v>19</v>
      </c>
      <c r="G130" s="96"/>
    </row>
    <row r="131" spans="1:7" ht="30.75" customHeight="1" x14ac:dyDescent="0.35">
      <c r="A131" s="3" t="s">
        <v>356</v>
      </c>
      <c r="B131" s="4" t="s">
        <v>357</v>
      </c>
      <c r="C131" s="4" t="s">
        <v>101</v>
      </c>
      <c r="D131" s="18" t="s">
        <v>287</v>
      </c>
      <c r="E131" s="31" t="s">
        <v>314</v>
      </c>
      <c r="F131" s="45" t="s">
        <v>19</v>
      </c>
      <c r="G131" s="96"/>
    </row>
    <row r="132" spans="1:7" ht="30.75" customHeight="1" x14ac:dyDescent="0.35">
      <c r="A132" s="3" t="s">
        <v>366</v>
      </c>
      <c r="B132" s="4" t="s">
        <v>369</v>
      </c>
      <c r="C132" s="4" t="s">
        <v>101</v>
      </c>
      <c r="D132" s="18" t="s">
        <v>287</v>
      </c>
      <c r="E132" s="31" t="s">
        <v>368</v>
      </c>
      <c r="F132" s="45" t="s">
        <v>19</v>
      </c>
      <c r="G132" s="96"/>
    </row>
    <row r="133" spans="1:7" ht="30.75" customHeight="1" thickBot="1" x14ac:dyDescent="0.4">
      <c r="A133" s="64" t="s">
        <v>329</v>
      </c>
      <c r="B133" s="65" t="s">
        <v>330</v>
      </c>
      <c r="C133" s="65" t="s">
        <v>101</v>
      </c>
      <c r="D133" s="66" t="s">
        <v>288</v>
      </c>
      <c r="E133" s="67" t="s">
        <v>307</v>
      </c>
      <c r="F133" s="68" t="s">
        <v>19</v>
      </c>
      <c r="G133" s="97"/>
    </row>
    <row r="134" spans="1:7" ht="30.75" customHeight="1" x14ac:dyDescent="0.35">
      <c r="A134" s="60"/>
      <c r="B134" s="60"/>
      <c r="C134" s="60"/>
      <c r="D134" s="61"/>
      <c r="E134" s="62"/>
      <c r="F134" s="29"/>
      <c r="G134" s="63"/>
    </row>
    <row r="135" spans="1:7" ht="30.75" customHeight="1" thickBot="1" x14ac:dyDescent="0.4">
      <c r="F135" s="30" t="s">
        <v>90</v>
      </c>
      <c r="G135" s="40">
        <f>SUM(G96,G92,G90,G88,G80,G72,G64,G104,G29,G11,G3)</f>
        <v>120</v>
      </c>
    </row>
    <row r="136" spans="1:7" ht="30.75" customHeight="1" thickTop="1" x14ac:dyDescent="0.35"/>
    <row r="137" spans="1:7" ht="55.15" customHeight="1" x14ac:dyDescent="0.35">
      <c r="A137" s="94" t="s">
        <v>151</v>
      </c>
      <c r="B137" s="94"/>
      <c r="C137" s="94"/>
      <c r="D137" s="94"/>
      <c r="E137" s="94"/>
      <c r="F137" s="94"/>
      <c r="G137" s="94"/>
    </row>
  </sheetData>
  <autoFilter ref="A1:G135" xr:uid="{00000000-0009-0000-0000-000000000000}"/>
  <sortState xmlns:xlrd2="http://schemas.microsoft.com/office/spreadsheetml/2017/richdata2" ref="A76:F78">
    <sortCondition ref="A75"/>
  </sortState>
  <mergeCells count="18">
    <mergeCell ref="A137:G137"/>
    <mergeCell ref="G104:G133"/>
    <mergeCell ref="A103:G103"/>
    <mergeCell ref="G96:G102"/>
    <mergeCell ref="G92:G94"/>
    <mergeCell ref="F54:F62"/>
    <mergeCell ref="F64:F66"/>
    <mergeCell ref="G64:G70"/>
    <mergeCell ref="F80:F81"/>
    <mergeCell ref="G80:G86"/>
    <mergeCell ref="G29:G62"/>
    <mergeCell ref="G72:G78"/>
    <mergeCell ref="A2:G2"/>
    <mergeCell ref="A9:G10"/>
    <mergeCell ref="F6:F7"/>
    <mergeCell ref="G3:G8"/>
    <mergeCell ref="G11:G27"/>
    <mergeCell ref="F19:F27"/>
  </mergeCells>
  <hyperlinks>
    <hyperlink ref="F14" r:id="rId1" xr:uid="{00000000-0004-0000-0000-000001000000}"/>
    <hyperlink ref="F75" r:id="rId2" xr:uid="{00000000-0004-0000-0000-000002000000}"/>
    <hyperlink ref="F93" r:id="rId3" xr:uid="{00000000-0004-0000-0000-000003000000}"/>
    <hyperlink ref="F92" r:id="rId4" xr:uid="{00000000-0004-0000-0000-000004000000}"/>
    <hyperlink ref="F13" r:id="rId5" xr:uid="{00000000-0004-0000-0000-000006000000}"/>
    <hyperlink ref="F17" r:id="rId6" xr:uid="{00000000-0004-0000-0000-000007000000}"/>
    <hyperlink ref="F3" r:id="rId7" xr:uid="{00000000-0004-0000-0000-00000B000000}"/>
    <hyperlink ref="F4" r:id="rId8" xr:uid="{00000000-0004-0000-0000-00000C000000}"/>
    <hyperlink ref="F19:F23" r:id="rId9" display="Link " xr:uid="{00000000-0004-0000-0000-00000D000000}"/>
    <hyperlink ref="F69" r:id="rId10" xr:uid="{00000000-0004-0000-0000-00000E000000}"/>
    <hyperlink ref="F70" r:id="rId11" xr:uid="{00000000-0004-0000-0000-00000F000000}"/>
    <hyperlink ref="F68" r:id="rId12" xr:uid="{00000000-0004-0000-0000-000010000000}"/>
    <hyperlink ref="F67" r:id="rId13" xr:uid="{00000000-0004-0000-0000-000013000000}"/>
    <hyperlink ref="F94" r:id="rId14" xr:uid="{00000000-0004-0000-0000-000015000000}"/>
    <hyperlink ref="F78" r:id="rId15" xr:uid="{00000000-0004-0000-0000-000016000000}"/>
    <hyperlink ref="F76" r:id="rId16" xr:uid="{00000000-0004-0000-0000-000017000000}"/>
    <hyperlink ref="F97" r:id="rId17" xr:uid="{00000000-0004-0000-0000-000019000000}"/>
    <hyperlink ref="F29" r:id="rId18" xr:uid="{00000000-0004-0000-0000-00001A000000}"/>
    <hyperlink ref="F5" r:id="rId19" xr:uid="{00000000-0004-0000-0000-00001B000000}"/>
    <hyperlink ref="F52" r:id="rId20" xr:uid="{00000000-0004-0000-0000-00001D000000}"/>
    <hyperlink ref="F46" r:id="rId21" xr:uid="{00000000-0004-0000-0000-00001E000000}"/>
    <hyperlink ref="F41" r:id="rId22" xr:uid="{00000000-0004-0000-0000-00001F000000}"/>
    <hyperlink ref="F37" r:id="rId23" xr:uid="{00000000-0004-0000-0000-000020000000}"/>
    <hyperlink ref="F102" r:id="rId24" xr:uid="{00000000-0004-0000-0000-000022000000}"/>
    <hyperlink ref="F40" r:id="rId25" xr:uid="{00000000-0004-0000-0000-000024000000}"/>
    <hyperlink ref="F30" r:id="rId26" xr:uid="{00000000-0004-0000-0000-000025000000}"/>
    <hyperlink ref="F31" r:id="rId27" xr:uid="{00000000-0004-0000-0000-000026000000}"/>
    <hyperlink ref="F34" r:id="rId28" xr:uid="{00000000-0004-0000-0000-000027000000}"/>
    <hyperlink ref="F96" r:id="rId29" xr:uid="{00000000-0004-0000-0000-000028000000}"/>
    <hyperlink ref="F82" r:id="rId30" xr:uid="{00000000-0004-0000-0000-000029000000}"/>
    <hyperlink ref="F15" r:id="rId31" xr:uid="{00000000-0004-0000-0000-00002B000000}"/>
    <hyperlink ref="F16" r:id="rId32" xr:uid="{00000000-0004-0000-0000-00002C000000}"/>
    <hyperlink ref="F51" r:id="rId33" xr:uid="{00000000-0004-0000-0000-00002D000000}"/>
    <hyperlink ref="F74" r:id="rId34" xr:uid="{00000000-0004-0000-0000-000032000000}"/>
    <hyperlink ref="F64:F66" r:id="rId35" display="Link " xr:uid="{00000000-0004-0000-0000-000034000000}"/>
    <hyperlink ref="F77" r:id="rId36" xr:uid="{00000000-0004-0000-0000-000036000000}"/>
    <hyperlink ref="F43" r:id="rId37" xr:uid="{00000000-0004-0000-0000-000037000000}"/>
    <hyperlink ref="F86" r:id="rId38" xr:uid="{00000000-0004-0000-0000-000038000000}"/>
    <hyperlink ref="F45" r:id="rId39" xr:uid="{00000000-0004-0000-0000-000039000000}"/>
    <hyperlink ref="F47" r:id="rId40" xr:uid="{00000000-0004-0000-0000-00003A000000}"/>
    <hyperlink ref="F39" r:id="rId41" xr:uid="{4187915A-A7ED-4C93-928C-3D813C42DE5D}"/>
    <hyperlink ref="F49" r:id="rId42" xr:uid="{D272E358-458D-4283-A5DB-B20644951BFC}"/>
    <hyperlink ref="F18" r:id="rId43" xr:uid="{29F00F2B-43E9-4BC6-BB25-4EF1C5FE03AE}"/>
    <hyperlink ref="F50" r:id="rId44" xr:uid="{E6B94709-07FD-459D-AC2D-4EBD9A69588D}"/>
    <hyperlink ref="F48" r:id="rId45" xr:uid="{CF259D9F-93F3-4261-A2E2-D07E3C186F01}"/>
    <hyperlink ref="F44" r:id="rId46" xr:uid="{6086B8D7-10DE-4493-8C58-42F69A6C99EE}"/>
    <hyperlink ref="F33" r:id="rId47" xr:uid="{F853E56E-E67B-4856-8D9B-427C004E5B42}"/>
    <hyperlink ref="F84" r:id="rId48" xr:uid="{1B2878DF-1309-4F45-8B4F-DCE5AA039B9A}"/>
    <hyperlink ref="F80" r:id="rId49" xr:uid="{00000000-0004-0000-0000-000014000000}"/>
    <hyperlink ref="F32" r:id="rId50" xr:uid="{03113252-5526-4094-A36A-67F73AF97B6A}"/>
    <hyperlink ref="F83" r:id="rId51" xr:uid="{1E9D2CF2-D723-4949-ACB1-E58A82062A49}"/>
    <hyperlink ref="F85" r:id="rId52" xr:uid="{141DE38F-EC50-4B3C-9104-8BD833716168}"/>
    <hyperlink ref="F88" r:id="rId53" xr:uid="{13070366-2E99-424B-92CD-1722C4FE7EB7}"/>
    <hyperlink ref="F11" r:id="rId54" xr:uid="{0D264C1E-BED2-47AD-BC6B-537E7AB3F77F}"/>
    <hyperlink ref="F12" r:id="rId55" xr:uid="{7E642EFD-EBD8-4605-BA86-B60B298984F5}"/>
    <hyperlink ref="F72" r:id="rId56" xr:uid="{36DA144B-1B3F-4822-A3F0-DAC9BD221D08}"/>
    <hyperlink ref="F99" r:id="rId57" xr:uid="{CFD59E69-39C4-4D6F-8F21-297325F2B78C}"/>
    <hyperlink ref="F101" r:id="rId58" xr:uid="{6F6EC81D-5E1F-4BB0-A0BD-29E5A3129AA5}"/>
    <hyperlink ref="F73" r:id="rId59" xr:uid="{C15DBFBE-6F5A-4844-B1D0-4E052BD5C2D9}"/>
    <hyperlink ref="F107" r:id="rId60" xr:uid="{C48FC848-565E-4040-AABD-F3F997A2D46C}"/>
    <hyperlink ref="F121" r:id="rId61" xr:uid="{39F79D19-3166-4AB4-9FED-E75E8710D5CA}"/>
    <hyperlink ref="F127" r:id="rId62" xr:uid="{6984A8AF-9A4B-4D20-A8B6-14E5AF0052D1}"/>
    <hyperlink ref="F130" r:id="rId63" xr:uid="{C2DFB6D1-C051-4A8D-925B-4E9F4720DE12}"/>
    <hyperlink ref="F108" r:id="rId64" xr:uid="{15874076-9603-4D25-866D-FD685DB424A1}"/>
    <hyperlink ref="F124" r:id="rId65" xr:uid="{E6D645C3-B07C-4CC3-B0C1-032501BCCCA0}"/>
    <hyperlink ref="F100" r:id="rId66" xr:uid="{9E446719-D501-4A19-8FFD-4A83BB4D1909}"/>
    <hyperlink ref="F123" r:id="rId67" xr:uid="{36545145-9201-403B-9A84-DD24895D1B77}"/>
    <hyperlink ref="F42" r:id="rId68" xr:uid="{8DA7D584-16F5-46FB-B44B-B079F3861B7A}"/>
    <hyperlink ref="F35" r:id="rId69" xr:uid="{577EFA6C-1FAC-4B75-BEA0-B70EB477C892}"/>
    <hyperlink ref="F36" r:id="rId70" xr:uid="{9FB3F315-58F9-4F72-8F33-53BA4D6EE1A5}"/>
    <hyperlink ref="F38" r:id="rId71" xr:uid="{24815886-DBB1-4D37-8013-14CAF83C93C8}"/>
    <hyperlink ref="F8" r:id="rId72" xr:uid="{B34CA707-A774-4CB9-B26E-E2DF98F2F580}"/>
    <hyperlink ref="F104" r:id="rId73" xr:uid="{12A924BD-B968-4979-BD90-9BC38116A480}"/>
    <hyperlink ref="F110" r:id="rId74" xr:uid="{7978BB3B-774C-4FE9-A343-D438E47CF45B}"/>
    <hyperlink ref="F112" r:id="rId75" xr:uid="{7EB74536-0283-472B-AC53-1B78173C7720}"/>
    <hyperlink ref="F113" r:id="rId76" xr:uid="{57D3B662-3DA3-4623-915F-DDA34657A645}"/>
    <hyperlink ref="F128" r:id="rId77" xr:uid="{E8E89FCD-F582-4142-86D3-F87E9690148D}"/>
    <hyperlink ref="F129" r:id="rId78" xr:uid="{EE72B319-FFED-4F10-8040-17D091165B00}"/>
    <hyperlink ref="F105" r:id="rId79" xr:uid="{D9F6841E-6D20-449B-901D-9A9059157193}"/>
    <hyperlink ref="F111" r:id="rId80" xr:uid="{E23F2BCD-5E64-45DC-A620-6CE89595B89F}"/>
    <hyperlink ref="F115" r:id="rId81" xr:uid="{AA683388-19ED-488A-92D8-343C8D7294DC}"/>
    <hyperlink ref="F116" r:id="rId82" xr:uid="{66B1C5F5-D572-434E-B1D5-E0FE42AED370}"/>
    <hyperlink ref="F120" r:id="rId83" xr:uid="{473F9868-02D7-4A4A-9BC2-826D8A5581EE}"/>
    <hyperlink ref="F114" r:id="rId84" location="tabs-8ee21bc7-5ce2-4d17-a898-0c4df8556c6e" xr:uid="{3F6FD9AD-8981-4753-8345-02E040A47B1D}"/>
    <hyperlink ref="F133" r:id="rId85" location="tabs-8ee21bc7-5ce2-4d17-a898-0c4df8556c6e" xr:uid="{8A51007D-C8D1-436B-9AAC-0B7C532E02AA}"/>
    <hyperlink ref="F53" r:id="rId86" xr:uid="{77622BE6-26D6-4FDD-B1AD-5E0798BB1C96}"/>
    <hyperlink ref="F54:F62" r:id="rId87" display="Link" xr:uid="{379748A3-60DD-4951-AB4C-852AE567E483}"/>
    <hyperlink ref="F117" r:id="rId88" xr:uid="{271550B0-7406-4AF4-936D-10CCAB1548B9}"/>
    <hyperlink ref="F106" r:id="rId89" xr:uid="{99C292E6-4B22-405A-86DD-5F414550E0B8}"/>
    <hyperlink ref="F122" r:id="rId90" xr:uid="{7C495649-7C89-4CF5-952A-701DD09EAA44}"/>
    <hyperlink ref="F118" r:id="rId91" xr:uid="{EB3E2766-F051-4991-AEFE-53CB747F3B11}"/>
    <hyperlink ref="F119" r:id="rId92" xr:uid="{C423762D-691C-480C-8F3E-8A995C4690D0}"/>
    <hyperlink ref="F125" r:id="rId93" location="tabs-8ee21bc7-5ce2-4d17-a898-0c4df8556c6e" xr:uid="{C1AD1F62-C36D-487B-AC56-9CBA144DB1BC}"/>
    <hyperlink ref="F90" r:id="rId94" xr:uid="{83896B9E-E073-4062-ACA7-8440CC88BE0E}"/>
    <hyperlink ref="F131" r:id="rId95" xr:uid="{A4A17E76-00E7-46E3-84FF-700EB6253679}"/>
    <hyperlink ref="F126" r:id="rId96" xr:uid="{15B6E0EC-7A64-473C-9DF8-EBB2A7E6F868}"/>
    <hyperlink ref="F98" r:id="rId97" location="tabs-8ee21bc7-5ce2-4d17-a898-0c4df8556c6e" xr:uid="{80E01A1E-EF2A-409A-B4BC-EDA4979C2F08}"/>
    <hyperlink ref="F109" r:id="rId98" xr:uid="{DBE5B707-0CF0-4F09-83F7-544DDB2AA978}"/>
    <hyperlink ref="F132" r:id="rId99" location="tabs-3f07d0ec-2811-42e9-9caa-bbda2184c6bf" xr:uid="{E9F4F9B5-8240-4E22-95B1-989DB479E849}"/>
  </hyperlinks>
  <pageMargins left="0.7" right="0.7" top="0.75" bottom="0.75" header="0.3" footer="0.3"/>
  <pageSetup orientation="portrait" r:id="rId1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F197-EAC5-4D2E-A864-0599B73FC607}">
  <dimension ref="A1:C125"/>
  <sheetViews>
    <sheetView topLeftCell="A99" workbookViewId="0">
      <selection activeCell="C119" sqref="C119"/>
    </sheetView>
  </sheetViews>
  <sheetFormatPr defaultRowHeight="14.5" x14ac:dyDescent="0.35"/>
  <cols>
    <col min="1" max="1" width="14.7265625" bestFit="1" customWidth="1"/>
  </cols>
  <sheetData>
    <row r="1" spans="1:3" ht="15" thickBot="1" x14ac:dyDescent="0.4">
      <c r="C1" s="75" t="s">
        <v>367</v>
      </c>
    </row>
    <row r="2" spans="1:3" x14ac:dyDescent="0.35">
      <c r="A2" s="21" t="s">
        <v>336</v>
      </c>
      <c r="B2" t="b">
        <f>A2=C2</f>
        <v>1</v>
      </c>
      <c r="C2" s="73" t="s">
        <v>336</v>
      </c>
    </row>
    <row r="3" spans="1:3" x14ac:dyDescent="0.35">
      <c r="A3" s="3" t="s">
        <v>301</v>
      </c>
      <c r="B3" t="b">
        <f t="shared" ref="B3:B66" si="0">A3=C3</f>
        <v>1</v>
      </c>
      <c r="C3" s="73" t="s">
        <v>301</v>
      </c>
    </row>
    <row r="4" spans="1:3" x14ac:dyDescent="0.35">
      <c r="A4" s="3" t="s">
        <v>317</v>
      </c>
      <c r="B4" t="b">
        <f t="shared" si="0"/>
        <v>1</v>
      </c>
      <c r="C4" s="73" t="s">
        <v>317</v>
      </c>
    </row>
    <row r="5" spans="1:3" x14ac:dyDescent="0.35">
      <c r="A5" s="3" t="s">
        <v>245</v>
      </c>
      <c r="B5" t="b">
        <f t="shared" si="0"/>
        <v>1</v>
      </c>
      <c r="C5" s="73" t="s">
        <v>245</v>
      </c>
    </row>
    <row r="6" spans="1:3" x14ac:dyDescent="0.35">
      <c r="A6" s="3" t="s">
        <v>267</v>
      </c>
      <c r="B6" t="b">
        <f t="shared" si="0"/>
        <v>1</v>
      </c>
      <c r="C6" s="73" t="s">
        <v>267</v>
      </c>
    </row>
    <row r="7" spans="1:3" ht="15" thickBot="1" x14ac:dyDescent="0.4">
      <c r="A7" s="23" t="s">
        <v>363</v>
      </c>
      <c r="B7" t="b">
        <f t="shared" si="0"/>
        <v>1</v>
      </c>
      <c r="C7" s="73" t="s">
        <v>363</v>
      </c>
    </row>
    <row r="8" spans="1:3" x14ac:dyDescent="0.35">
      <c r="A8" s="7" t="s">
        <v>308</v>
      </c>
      <c r="B8" t="b">
        <f t="shared" si="0"/>
        <v>1</v>
      </c>
      <c r="C8" s="73" t="s">
        <v>308</v>
      </c>
    </row>
    <row r="9" spans="1:3" x14ac:dyDescent="0.35">
      <c r="A9" s="4" t="s">
        <v>322</v>
      </c>
      <c r="B9" t="b">
        <f t="shared" si="0"/>
        <v>1</v>
      </c>
      <c r="C9" s="73" t="s">
        <v>322</v>
      </c>
    </row>
    <row r="10" spans="1:3" x14ac:dyDescent="0.35">
      <c r="A10" s="6" t="s">
        <v>309</v>
      </c>
      <c r="B10" t="b">
        <f t="shared" si="0"/>
        <v>1</v>
      </c>
      <c r="C10" s="73" t="s">
        <v>309</v>
      </c>
    </row>
    <row r="11" spans="1:3" x14ac:dyDescent="0.35">
      <c r="A11" s="3" t="s">
        <v>310</v>
      </c>
      <c r="B11" t="b">
        <f t="shared" si="0"/>
        <v>1</v>
      </c>
      <c r="C11" s="73" t="s">
        <v>310</v>
      </c>
    </row>
    <row r="12" spans="1:3" x14ac:dyDescent="0.35">
      <c r="A12" s="3" t="s">
        <v>327</v>
      </c>
      <c r="B12" t="b">
        <f t="shared" si="0"/>
        <v>1</v>
      </c>
      <c r="C12" s="73" t="s">
        <v>327</v>
      </c>
    </row>
    <row r="13" spans="1:3" x14ac:dyDescent="0.35">
      <c r="A13" s="3" t="s">
        <v>320</v>
      </c>
      <c r="B13" t="b">
        <f t="shared" si="0"/>
        <v>1</v>
      </c>
      <c r="C13" s="73" t="s">
        <v>320</v>
      </c>
    </row>
    <row r="14" spans="1:3" x14ac:dyDescent="0.35">
      <c r="A14" s="3" t="s">
        <v>304</v>
      </c>
      <c r="B14" t="b">
        <f t="shared" si="0"/>
        <v>1</v>
      </c>
      <c r="C14" s="73" t="s">
        <v>304</v>
      </c>
    </row>
    <row r="15" spans="1:3" x14ac:dyDescent="0.35">
      <c r="A15" s="3" t="s">
        <v>235</v>
      </c>
      <c r="B15" t="b">
        <f t="shared" si="0"/>
        <v>1</v>
      </c>
      <c r="C15" s="73" t="s">
        <v>235</v>
      </c>
    </row>
    <row r="16" spans="1:3" x14ac:dyDescent="0.35">
      <c r="A16" s="3" t="s">
        <v>38</v>
      </c>
      <c r="B16" t="b">
        <f t="shared" si="0"/>
        <v>1</v>
      </c>
      <c r="C16" s="73" t="s">
        <v>38</v>
      </c>
    </row>
    <row r="17" spans="1:3" x14ac:dyDescent="0.35">
      <c r="A17" s="3" t="s">
        <v>143</v>
      </c>
      <c r="B17" t="b">
        <f t="shared" si="0"/>
        <v>1</v>
      </c>
      <c r="C17" s="73" t="s">
        <v>143</v>
      </c>
    </row>
    <row r="18" spans="1:3" x14ac:dyDescent="0.35">
      <c r="A18" s="3" t="s">
        <v>244</v>
      </c>
      <c r="B18" t="b">
        <f t="shared" si="0"/>
        <v>1</v>
      </c>
      <c r="C18" s="73" t="s">
        <v>244</v>
      </c>
    </row>
    <row r="19" spans="1:3" x14ac:dyDescent="0.35">
      <c r="A19" s="17" t="s">
        <v>0</v>
      </c>
      <c r="B19" t="b">
        <f t="shared" si="0"/>
        <v>1</v>
      </c>
      <c r="C19" s="73" t="s">
        <v>0</v>
      </c>
    </row>
    <row r="20" spans="1:3" x14ac:dyDescent="0.35">
      <c r="A20" s="12" t="s">
        <v>100</v>
      </c>
      <c r="B20" t="b">
        <f t="shared" si="0"/>
        <v>1</v>
      </c>
      <c r="C20" s="73" t="s">
        <v>100</v>
      </c>
    </row>
    <row r="21" spans="1:3" x14ac:dyDescent="0.35">
      <c r="A21" s="3" t="s">
        <v>30</v>
      </c>
      <c r="B21" t="b">
        <f t="shared" si="0"/>
        <v>1</v>
      </c>
      <c r="C21" s="73" t="s">
        <v>30</v>
      </c>
    </row>
    <row r="22" spans="1:3" x14ac:dyDescent="0.35">
      <c r="A22" s="3" t="s">
        <v>334</v>
      </c>
      <c r="B22" t="b">
        <f t="shared" si="0"/>
        <v>1</v>
      </c>
      <c r="C22" s="73" t="s">
        <v>334</v>
      </c>
    </row>
    <row r="23" spans="1:3" x14ac:dyDescent="0.35">
      <c r="A23" s="4" t="s">
        <v>338</v>
      </c>
      <c r="B23" t="b">
        <f t="shared" si="0"/>
        <v>1</v>
      </c>
      <c r="C23" s="73" t="s">
        <v>338</v>
      </c>
    </row>
    <row r="24" spans="1:3" ht="15" thickBot="1" x14ac:dyDescent="0.4">
      <c r="A24" s="4" t="s">
        <v>339</v>
      </c>
      <c r="B24" t="b">
        <f t="shared" si="0"/>
        <v>1</v>
      </c>
      <c r="C24" s="73" t="s">
        <v>339</v>
      </c>
    </row>
    <row r="25" spans="1:3" x14ac:dyDescent="0.35">
      <c r="A25" s="21" t="s">
        <v>107</v>
      </c>
      <c r="B25" t="b">
        <f t="shared" si="0"/>
        <v>1</v>
      </c>
      <c r="C25" s="73" t="s">
        <v>107</v>
      </c>
    </row>
    <row r="26" spans="1:3" x14ac:dyDescent="0.35">
      <c r="A26" s="3" t="s">
        <v>110</v>
      </c>
      <c r="B26" t="b">
        <f t="shared" si="0"/>
        <v>1</v>
      </c>
      <c r="C26" s="73" t="s">
        <v>110</v>
      </c>
    </row>
    <row r="27" spans="1:3" x14ac:dyDescent="0.35">
      <c r="A27" s="3" t="s">
        <v>125</v>
      </c>
      <c r="B27" t="b">
        <f t="shared" si="0"/>
        <v>1</v>
      </c>
      <c r="C27" s="73" t="s">
        <v>125</v>
      </c>
    </row>
    <row r="28" spans="1:3" x14ac:dyDescent="0.35">
      <c r="A28" s="3" t="s">
        <v>205</v>
      </c>
      <c r="B28" t="b">
        <f t="shared" si="0"/>
        <v>1</v>
      </c>
      <c r="C28" s="73" t="s">
        <v>205</v>
      </c>
    </row>
    <row r="29" spans="1:3" x14ac:dyDescent="0.35">
      <c r="A29" s="3" t="s">
        <v>114</v>
      </c>
      <c r="B29" t="b">
        <f t="shared" si="0"/>
        <v>1</v>
      </c>
      <c r="C29" s="73" t="s">
        <v>114</v>
      </c>
    </row>
    <row r="30" spans="1:3" x14ac:dyDescent="0.35">
      <c r="A30" s="3" t="s">
        <v>1</v>
      </c>
      <c r="B30" t="b">
        <f t="shared" si="0"/>
        <v>1</v>
      </c>
      <c r="C30" s="73" t="s">
        <v>1</v>
      </c>
    </row>
    <row r="31" spans="1:3" x14ac:dyDescent="0.35">
      <c r="A31" s="3" t="s">
        <v>113</v>
      </c>
      <c r="B31" t="b">
        <f t="shared" si="0"/>
        <v>1</v>
      </c>
      <c r="C31" s="73" t="s">
        <v>113</v>
      </c>
    </row>
    <row r="32" spans="1:3" x14ac:dyDescent="0.35">
      <c r="A32" s="3" t="s">
        <v>2</v>
      </c>
      <c r="B32" t="b">
        <f t="shared" si="0"/>
        <v>1</v>
      </c>
      <c r="C32" s="73" t="s">
        <v>2</v>
      </c>
    </row>
    <row r="33" spans="1:3" x14ac:dyDescent="0.35">
      <c r="A33" s="3" t="s">
        <v>3</v>
      </c>
      <c r="B33" t="b">
        <f t="shared" si="0"/>
        <v>1</v>
      </c>
      <c r="C33" s="73" t="s">
        <v>3</v>
      </c>
    </row>
    <row r="34" spans="1:3" x14ac:dyDescent="0.35">
      <c r="A34" s="3" t="s">
        <v>4</v>
      </c>
      <c r="B34" t="b">
        <f t="shared" si="0"/>
        <v>1</v>
      </c>
      <c r="C34" s="73" t="s">
        <v>4</v>
      </c>
    </row>
    <row r="35" spans="1:3" x14ac:dyDescent="0.35">
      <c r="A35" s="3" t="s">
        <v>319</v>
      </c>
      <c r="B35" t="b">
        <f t="shared" si="0"/>
        <v>1</v>
      </c>
      <c r="C35" s="73" t="s">
        <v>319</v>
      </c>
    </row>
    <row r="36" spans="1:3" x14ac:dyDescent="0.35">
      <c r="A36" s="3" t="s">
        <v>141</v>
      </c>
      <c r="B36" t="b">
        <f t="shared" si="0"/>
        <v>1</v>
      </c>
      <c r="C36" s="73" t="s">
        <v>141</v>
      </c>
    </row>
    <row r="37" spans="1:3" x14ac:dyDescent="0.35">
      <c r="A37" s="3" t="s">
        <v>193</v>
      </c>
      <c r="B37" t="b">
        <f t="shared" si="0"/>
        <v>1</v>
      </c>
      <c r="C37" s="73" t="s">
        <v>193</v>
      </c>
    </row>
    <row r="38" spans="1:3" x14ac:dyDescent="0.35">
      <c r="A38" s="17" t="s">
        <v>129</v>
      </c>
      <c r="B38" t="b">
        <f t="shared" si="0"/>
        <v>1</v>
      </c>
      <c r="C38" s="73" t="s">
        <v>129</v>
      </c>
    </row>
    <row r="39" spans="1:3" x14ac:dyDescent="0.35">
      <c r="A39" s="17" t="s">
        <v>127</v>
      </c>
      <c r="B39" t="b">
        <f t="shared" si="0"/>
        <v>1</v>
      </c>
      <c r="C39" s="73" t="s">
        <v>127</v>
      </c>
    </row>
    <row r="40" spans="1:3" x14ac:dyDescent="0.35">
      <c r="A40" s="3" t="s">
        <v>208</v>
      </c>
      <c r="B40" t="b">
        <f t="shared" si="0"/>
        <v>1</v>
      </c>
      <c r="C40" s="73" t="s">
        <v>208</v>
      </c>
    </row>
    <row r="41" spans="1:3" x14ac:dyDescent="0.35">
      <c r="A41" s="3" t="s">
        <v>111</v>
      </c>
      <c r="B41" t="b">
        <f t="shared" si="0"/>
        <v>1</v>
      </c>
      <c r="C41" s="73" t="s">
        <v>111</v>
      </c>
    </row>
    <row r="42" spans="1:3" x14ac:dyDescent="0.35">
      <c r="A42" s="3" t="s">
        <v>289</v>
      </c>
      <c r="B42" t="b">
        <f t="shared" si="0"/>
        <v>1</v>
      </c>
      <c r="C42" s="73" t="s">
        <v>289</v>
      </c>
    </row>
    <row r="43" spans="1:3" x14ac:dyDescent="0.35">
      <c r="A43" s="3" t="s">
        <v>291</v>
      </c>
      <c r="B43" t="b">
        <f t="shared" si="0"/>
        <v>1</v>
      </c>
      <c r="C43" s="73" t="s">
        <v>291</v>
      </c>
    </row>
    <row r="44" spans="1:3" x14ac:dyDescent="0.35">
      <c r="A44" s="3" t="s">
        <v>199</v>
      </c>
      <c r="B44" t="b">
        <f t="shared" si="0"/>
        <v>1</v>
      </c>
      <c r="C44" s="73" t="s">
        <v>199</v>
      </c>
    </row>
    <row r="45" spans="1:3" x14ac:dyDescent="0.35">
      <c r="A45" s="3" t="s">
        <v>201</v>
      </c>
      <c r="B45" t="b">
        <f t="shared" si="0"/>
        <v>1</v>
      </c>
      <c r="C45" s="73" t="s">
        <v>201</v>
      </c>
    </row>
    <row r="46" spans="1:3" x14ac:dyDescent="0.35">
      <c r="A46" s="17" t="s">
        <v>197</v>
      </c>
      <c r="B46" t="b">
        <f t="shared" si="0"/>
        <v>1</v>
      </c>
      <c r="C46" s="73" t="s">
        <v>197</v>
      </c>
    </row>
    <row r="47" spans="1:3" x14ac:dyDescent="0.35">
      <c r="A47" s="17" t="s">
        <v>195</v>
      </c>
      <c r="B47" t="b">
        <f t="shared" si="0"/>
        <v>1</v>
      </c>
      <c r="C47" s="73" t="s">
        <v>195</v>
      </c>
    </row>
    <row r="48" spans="1:3" x14ac:dyDescent="0.35">
      <c r="A48" s="3" t="s">
        <v>290</v>
      </c>
      <c r="B48" t="b">
        <f t="shared" si="0"/>
        <v>1</v>
      </c>
      <c r="C48" s="73" t="s">
        <v>290</v>
      </c>
    </row>
    <row r="49" spans="1:3" x14ac:dyDescent="0.35">
      <c r="A49" s="3" t="s">
        <v>203</v>
      </c>
      <c r="B49" t="b">
        <f t="shared" si="0"/>
        <v>1</v>
      </c>
      <c r="C49" s="73" t="s">
        <v>203</v>
      </c>
    </row>
    <row r="50" spans="1:3" x14ac:dyDescent="0.35">
      <c r="A50" s="3" t="s">
        <v>5</v>
      </c>
      <c r="B50" t="b">
        <f t="shared" si="0"/>
        <v>1</v>
      </c>
      <c r="C50" s="73" t="s">
        <v>5</v>
      </c>
    </row>
    <row r="51" spans="1:3" x14ac:dyDescent="0.35">
      <c r="A51" s="3" t="s">
        <v>170</v>
      </c>
      <c r="B51" t="b">
        <f t="shared" si="0"/>
        <v>1</v>
      </c>
      <c r="C51" s="73" t="s">
        <v>170</v>
      </c>
    </row>
    <row r="52" spans="1:3" x14ac:dyDescent="0.35">
      <c r="A52" s="3" t="s">
        <v>105</v>
      </c>
      <c r="B52" t="b">
        <f t="shared" si="0"/>
        <v>1</v>
      </c>
      <c r="C52" s="73" t="s">
        <v>105</v>
      </c>
    </row>
    <row r="53" spans="1:3" x14ac:dyDescent="0.35">
      <c r="A53" s="3" t="s">
        <v>37</v>
      </c>
      <c r="B53" t="b">
        <f t="shared" si="0"/>
        <v>1</v>
      </c>
      <c r="C53" s="73" t="s">
        <v>37</v>
      </c>
    </row>
    <row r="54" spans="1:3" x14ac:dyDescent="0.35">
      <c r="A54" s="3" t="s">
        <v>232</v>
      </c>
      <c r="B54" t="b">
        <f t="shared" si="0"/>
        <v>1</v>
      </c>
      <c r="C54" s="73" t="s">
        <v>232</v>
      </c>
    </row>
    <row r="55" spans="1:3" x14ac:dyDescent="0.35">
      <c r="A55" s="3" t="s">
        <v>6</v>
      </c>
      <c r="B55" t="b">
        <f t="shared" si="0"/>
        <v>1</v>
      </c>
      <c r="C55" s="73" t="s">
        <v>6</v>
      </c>
    </row>
    <row r="56" spans="1:3" x14ac:dyDescent="0.35">
      <c r="A56" s="3" t="s">
        <v>7</v>
      </c>
      <c r="B56" t="b">
        <f t="shared" si="0"/>
        <v>1</v>
      </c>
      <c r="C56" s="73" t="s">
        <v>7</v>
      </c>
    </row>
    <row r="57" spans="1:3" x14ac:dyDescent="0.35">
      <c r="A57" s="3" t="s">
        <v>341</v>
      </c>
      <c r="B57" t="b">
        <f t="shared" si="0"/>
        <v>1</v>
      </c>
      <c r="C57" s="73" t="s">
        <v>341</v>
      </c>
    </row>
    <row r="58" spans="1:3" ht="15" thickBot="1" x14ac:dyDescent="0.4">
      <c r="A58" s="23" t="s">
        <v>268</v>
      </c>
      <c r="B58" t="b">
        <f t="shared" si="0"/>
        <v>1</v>
      </c>
      <c r="C58" s="73" t="s">
        <v>268</v>
      </c>
    </row>
    <row r="59" spans="1:3" x14ac:dyDescent="0.35">
      <c r="A59" s="4" t="s">
        <v>273</v>
      </c>
      <c r="B59" t="b">
        <f t="shared" si="0"/>
        <v>1</v>
      </c>
      <c r="C59" s="73" t="s">
        <v>273</v>
      </c>
    </row>
    <row r="60" spans="1:3" x14ac:dyDescent="0.35">
      <c r="A60" s="4" t="s">
        <v>347</v>
      </c>
      <c r="B60" t="b">
        <f t="shared" si="0"/>
        <v>1</v>
      </c>
      <c r="C60" s="73" t="s">
        <v>347</v>
      </c>
    </row>
    <row r="61" spans="1:3" x14ac:dyDescent="0.35">
      <c r="A61" s="4" t="s">
        <v>358</v>
      </c>
      <c r="B61" t="b">
        <f t="shared" si="0"/>
        <v>1</v>
      </c>
      <c r="C61" s="73" t="s">
        <v>358</v>
      </c>
    </row>
    <row r="62" spans="1:3" x14ac:dyDescent="0.35">
      <c r="A62" s="4" t="s">
        <v>247</v>
      </c>
      <c r="B62" t="b">
        <f t="shared" si="0"/>
        <v>1</v>
      </c>
      <c r="C62" s="73" t="s">
        <v>247</v>
      </c>
    </row>
    <row r="63" spans="1:3" x14ac:dyDescent="0.35">
      <c r="A63" s="4" t="s">
        <v>238</v>
      </c>
      <c r="B63" t="b">
        <f t="shared" si="0"/>
        <v>1</v>
      </c>
      <c r="C63" s="73" t="s">
        <v>238</v>
      </c>
    </row>
    <row r="64" spans="1:3" x14ac:dyDescent="0.35">
      <c r="A64" s="4" t="s">
        <v>237</v>
      </c>
      <c r="B64" t="b">
        <f t="shared" si="0"/>
        <v>1</v>
      </c>
      <c r="C64" s="73" t="s">
        <v>237</v>
      </c>
    </row>
    <row r="65" spans="1:3" x14ac:dyDescent="0.35">
      <c r="A65" s="12" t="s">
        <v>275</v>
      </c>
      <c r="B65" t="b">
        <f t="shared" si="0"/>
        <v>1</v>
      </c>
      <c r="C65" s="73" t="s">
        <v>275</v>
      </c>
    </row>
    <row r="66" spans="1:3" x14ac:dyDescent="0.35">
      <c r="A66" s="7" t="s">
        <v>361</v>
      </c>
      <c r="B66" t="b">
        <f t="shared" si="0"/>
        <v>1</v>
      </c>
      <c r="C66" s="73" t="s">
        <v>361</v>
      </c>
    </row>
    <row r="67" spans="1:3" x14ac:dyDescent="0.35">
      <c r="A67" s="32" t="s">
        <v>8</v>
      </c>
      <c r="B67" t="b">
        <f t="shared" ref="B67:B123" si="1">A67=C67</f>
        <v>1</v>
      </c>
      <c r="C67" s="73" t="s">
        <v>8</v>
      </c>
    </row>
    <row r="68" spans="1:3" x14ac:dyDescent="0.35">
      <c r="A68" s="6" t="s">
        <v>78</v>
      </c>
      <c r="B68" t="b">
        <f t="shared" si="1"/>
        <v>1</v>
      </c>
      <c r="C68" s="73" t="s">
        <v>78</v>
      </c>
    </row>
    <row r="69" spans="1:3" x14ac:dyDescent="0.35">
      <c r="A69" s="3" t="s">
        <v>279</v>
      </c>
      <c r="B69" t="b">
        <f t="shared" si="1"/>
        <v>1</v>
      </c>
      <c r="C69" s="73" t="s">
        <v>279</v>
      </c>
    </row>
    <row r="70" spans="1:3" x14ac:dyDescent="0.35">
      <c r="A70" s="17" t="s">
        <v>180</v>
      </c>
      <c r="B70" t="b">
        <f t="shared" si="1"/>
        <v>1</v>
      </c>
      <c r="C70" s="73" t="s">
        <v>180</v>
      </c>
    </row>
    <row r="71" spans="1:3" x14ac:dyDescent="0.35">
      <c r="A71" s="3" t="s">
        <v>152</v>
      </c>
      <c r="B71" t="b">
        <f t="shared" si="1"/>
        <v>1</v>
      </c>
      <c r="C71" s="73" t="s">
        <v>152</v>
      </c>
    </row>
    <row r="72" spans="1:3" x14ac:dyDescent="0.35">
      <c r="A72" s="14" t="s">
        <v>190</v>
      </c>
      <c r="B72" t="b">
        <f t="shared" si="1"/>
        <v>1</v>
      </c>
      <c r="C72" s="73" t="s">
        <v>190</v>
      </c>
    </row>
    <row r="73" spans="1:3" x14ac:dyDescent="0.35">
      <c r="A73" s="18" t="s">
        <v>9</v>
      </c>
      <c r="B73" t="b">
        <f t="shared" si="1"/>
        <v>1</v>
      </c>
      <c r="C73" s="73" t="s">
        <v>9</v>
      </c>
    </row>
    <row r="74" spans="1:3" x14ac:dyDescent="0.35">
      <c r="A74" s="4" t="s">
        <v>157</v>
      </c>
      <c r="B74" t="b">
        <f t="shared" si="1"/>
        <v>1</v>
      </c>
      <c r="C74" s="73" t="s">
        <v>157</v>
      </c>
    </row>
    <row r="75" spans="1:3" x14ac:dyDescent="0.35">
      <c r="A75" s="4" t="s">
        <v>79</v>
      </c>
      <c r="B75" t="b">
        <f t="shared" si="1"/>
        <v>1</v>
      </c>
      <c r="C75" s="73" t="s">
        <v>79</v>
      </c>
    </row>
    <row r="76" spans="1:3" x14ac:dyDescent="0.35">
      <c r="A76" s="7" t="s">
        <v>159</v>
      </c>
      <c r="B76" t="b">
        <f t="shared" si="1"/>
        <v>1</v>
      </c>
      <c r="C76" s="73" t="s">
        <v>159</v>
      </c>
    </row>
    <row r="77" spans="1:3" x14ac:dyDescent="0.35">
      <c r="A77" s="32" t="s">
        <v>10</v>
      </c>
      <c r="B77" t="b">
        <f t="shared" si="1"/>
        <v>1</v>
      </c>
      <c r="C77" s="73" t="s">
        <v>10</v>
      </c>
    </row>
    <row r="78" spans="1:3" x14ac:dyDescent="0.35">
      <c r="A78" s="12" t="s">
        <v>154</v>
      </c>
      <c r="B78" t="b">
        <f t="shared" si="1"/>
        <v>1</v>
      </c>
      <c r="C78" s="73" t="s">
        <v>154</v>
      </c>
    </row>
    <row r="79" spans="1:3" x14ac:dyDescent="0.35">
      <c r="A79" s="4" t="s">
        <v>349</v>
      </c>
      <c r="B79" t="b">
        <f t="shared" si="1"/>
        <v>1</v>
      </c>
      <c r="C79" s="73" t="s">
        <v>349</v>
      </c>
    </row>
    <row r="80" spans="1:3" x14ac:dyDescent="0.35">
      <c r="A80" s="15" t="s">
        <v>148</v>
      </c>
      <c r="B80" t="b">
        <f t="shared" si="1"/>
        <v>1</v>
      </c>
      <c r="C80" s="73" t="s">
        <v>148</v>
      </c>
    </row>
    <row r="81" spans="1:3" x14ac:dyDescent="0.35">
      <c r="A81" s="6" t="s">
        <v>224</v>
      </c>
      <c r="B81" t="b">
        <f t="shared" si="1"/>
        <v>1</v>
      </c>
      <c r="C81" s="73" t="s">
        <v>224</v>
      </c>
    </row>
    <row r="82" spans="1:3" x14ac:dyDescent="0.35">
      <c r="A82" s="6" t="s">
        <v>187</v>
      </c>
      <c r="B82" t="b">
        <f t="shared" si="1"/>
        <v>1</v>
      </c>
      <c r="C82" s="73" t="s">
        <v>187</v>
      </c>
    </row>
    <row r="83" spans="1:3" x14ac:dyDescent="0.35">
      <c r="A83" s="70" t="s">
        <v>174</v>
      </c>
      <c r="B83" t="b">
        <f t="shared" si="1"/>
        <v>1</v>
      </c>
      <c r="C83" s="73" t="s">
        <v>174</v>
      </c>
    </row>
    <row r="84" spans="1:3" x14ac:dyDescent="0.35">
      <c r="A84" s="6" t="s">
        <v>172</v>
      </c>
      <c r="B84" t="b">
        <f t="shared" si="1"/>
        <v>1</v>
      </c>
      <c r="C84" s="73" t="s">
        <v>172</v>
      </c>
    </row>
    <row r="85" spans="1:3" x14ac:dyDescent="0.35">
      <c r="A85" s="3" t="s">
        <v>32</v>
      </c>
      <c r="B85" t="b">
        <f t="shared" si="1"/>
        <v>1</v>
      </c>
      <c r="C85" s="73" t="s">
        <v>32</v>
      </c>
    </row>
    <row r="86" spans="1:3" x14ac:dyDescent="0.35">
      <c r="A86" s="70" t="s">
        <v>11</v>
      </c>
      <c r="B86" t="b">
        <f t="shared" si="1"/>
        <v>1</v>
      </c>
      <c r="C86" s="73" t="s">
        <v>11</v>
      </c>
    </row>
    <row r="87" spans="1:3" x14ac:dyDescent="0.35">
      <c r="A87" s="41" t="s">
        <v>282</v>
      </c>
      <c r="B87" t="b">
        <f t="shared" si="1"/>
        <v>1</v>
      </c>
      <c r="C87" s="73" t="s">
        <v>282</v>
      </c>
    </row>
    <row r="88" spans="1:3" x14ac:dyDescent="0.35">
      <c r="A88" s="17" t="s">
        <v>216</v>
      </c>
      <c r="B88" t="b">
        <f t="shared" si="1"/>
        <v>1</v>
      </c>
      <c r="C88" s="73" t="s">
        <v>216</v>
      </c>
    </row>
    <row r="89" spans="1:3" x14ac:dyDescent="0.35">
      <c r="A89" s="74" t="s">
        <v>220</v>
      </c>
      <c r="B89" t="b">
        <f t="shared" si="1"/>
        <v>0</v>
      </c>
      <c r="C89" s="73"/>
    </row>
    <row r="90" spans="1:3" x14ac:dyDescent="0.35">
      <c r="A90" s="74" t="s">
        <v>221</v>
      </c>
      <c r="B90" t="b">
        <f t="shared" si="1"/>
        <v>0</v>
      </c>
      <c r="C90" s="73"/>
    </row>
    <row r="91" spans="1:3" x14ac:dyDescent="0.35">
      <c r="A91" s="70" t="s">
        <v>124</v>
      </c>
      <c r="B91" t="b">
        <f t="shared" si="1"/>
        <v>1</v>
      </c>
      <c r="C91" s="73" t="s">
        <v>124</v>
      </c>
    </row>
    <row r="92" spans="1:3" x14ac:dyDescent="0.35">
      <c r="A92" s="14" t="s">
        <v>222</v>
      </c>
      <c r="B92" t="b">
        <f t="shared" si="1"/>
        <v>1</v>
      </c>
      <c r="C92" s="73" t="s">
        <v>222</v>
      </c>
    </row>
    <row r="93" spans="1:3" ht="15" thickBot="1" x14ac:dyDescent="0.4">
      <c r="A93" s="23" t="s">
        <v>181</v>
      </c>
      <c r="B93" t="b">
        <f t="shared" si="1"/>
        <v>1</v>
      </c>
      <c r="C93" s="73" t="s">
        <v>181</v>
      </c>
    </row>
    <row r="94" spans="1:3" x14ac:dyDescent="0.35">
      <c r="A94" s="60" t="s">
        <v>121</v>
      </c>
      <c r="B94" t="b">
        <f t="shared" si="1"/>
        <v>1</v>
      </c>
      <c r="C94" s="73" t="s">
        <v>121</v>
      </c>
    </row>
    <row r="95" spans="1:3" x14ac:dyDescent="0.35">
      <c r="A95" s="7" t="s">
        <v>31</v>
      </c>
      <c r="B95" t="b">
        <f t="shared" si="1"/>
        <v>1</v>
      </c>
      <c r="C95" s="73" t="s">
        <v>31</v>
      </c>
    </row>
    <row r="96" spans="1:3" x14ac:dyDescent="0.35">
      <c r="A96" s="41" t="s">
        <v>80</v>
      </c>
      <c r="B96" t="b">
        <f t="shared" si="1"/>
        <v>1</v>
      </c>
      <c r="C96" s="73" t="s">
        <v>80</v>
      </c>
    </row>
    <row r="97" spans="1:3" x14ac:dyDescent="0.35">
      <c r="A97" s="41" t="s">
        <v>12</v>
      </c>
      <c r="B97" t="b">
        <f t="shared" si="1"/>
        <v>1</v>
      </c>
      <c r="C97" s="73" t="s">
        <v>12</v>
      </c>
    </row>
    <row r="98" spans="1:3" x14ac:dyDescent="0.35">
      <c r="A98" s="41" t="s">
        <v>13</v>
      </c>
      <c r="B98" t="b">
        <f t="shared" si="1"/>
        <v>1</v>
      </c>
      <c r="C98" s="73" t="s">
        <v>13</v>
      </c>
    </row>
    <row r="99" spans="1:3" x14ac:dyDescent="0.35">
      <c r="A99" s="41" t="s">
        <v>218</v>
      </c>
      <c r="B99" t="b">
        <f t="shared" si="1"/>
        <v>1</v>
      </c>
      <c r="C99" s="73" t="s">
        <v>218</v>
      </c>
    </row>
    <row r="100" spans="1:3" x14ac:dyDescent="0.35">
      <c r="A100" s="41" t="s">
        <v>14</v>
      </c>
      <c r="B100" t="b">
        <f t="shared" si="1"/>
        <v>1</v>
      </c>
      <c r="C100" s="73" t="s">
        <v>14</v>
      </c>
    </row>
    <row r="101" spans="1:3" x14ac:dyDescent="0.35">
      <c r="A101" s="6" t="s">
        <v>226</v>
      </c>
      <c r="B101" t="b">
        <f t="shared" si="1"/>
        <v>1</v>
      </c>
      <c r="C101" s="73" t="s">
        <v>226</v>
      </c>
    </row>
    <row r="102" spans="1:3" x14ac:dyDescent="0.35">
      <c r="A102" s="41" t="s">
        <v>214</v>
      </c>
      <c r="B102" t="b">
        <f t="shared" si="1"/>
        <v>1</v>
      </c>
      <c r="C102" s="73" t="s">
        <v>214</v>
      </c>
    </row>
    <row r="103" spans="1:3" x14ac:dyDescent="0.35">
      <c r="A103" s="6" t="s">
        <v>77</v>
      </c>
      <c r="B103" t="b">
        <f t="shared" si="1"/>
        <v>1</v>
      </c>
      <c r="C103" s="73" t="s">
        <v>77</v>
      </c>
    </row>
    <row r="104" spans="1:3" x14ac:dyDescent="0.35">
      <c r="A104" s="6" t="s">
        <v>331</v>
      </c>
      <c r="B104" t="b">
        <f t="shared" si="1"/>
        <v>1</v>
      </c>
      <c r="C104" s="73" t="s">
        <v>331</v>
      </c>
    </row>
    <row r="105" spans="1:3" x14ac:dyDescent="0.35">
      <c r="A105" s="6" t="s">
        <v>248</v>
      </c>
      <c r="B105" t="b">
        <f t="shared" si="1"/>
        <v>1</v>
      </c>
      <c r="C105" s="73" t="s">
        <v>248</v>
      </c>
    </row>
    <row r="106" spans="1:3" x14ac:dyDescent="0.35">
      <c r="A106" s="6" t="s">
        <v>104</v>
      </c>
      <c r="B106" t="b">
        <f t="shared" si="1"/>
        <v>1</v>
      </c>
      <c r="C106" s="73" t="s">
        <v>104</v>
      </c>
    </row>
    <row r="107" spans="1:3" x14ac:dyDescent="0.35">
      <c r="A107" s="6" t="s">
        <v>94</v>
      </c>
      <c r="B107" t="b">
        <f t="shared" si="1"/>
        <v>1</v>
      </c>
      <c r="C107" s="73" t="s">
        <v>94</v>
      </c>
    </row>
    <row r="108" spans="1:3" x14ac:dyDescent="0.35">
      <c r="A108" s="6" t="s">
        <v>183</v>
      </c>
      <c r="B108" t="b">
        <f t="shared" si="1"/>
        <v>1</v>
      </c>
      <c r="C108" s="73" t="s">
        <v>183</v>
      </c>
    </row>
    <row r="109" spans="1:3" x14ac:dyDescent="0.35">
      <c r="A109" s="6" t="s">
        <v>167</v>
      </c>
      <c r="B109" t="b">
        <f t="shared" si="1"/>
        <v>1</v>
      </c>
      <c r="C109" s="73" t="s">
        <v>167</v>
      </c>
    </row>
    <row r="110" spans="1:3" x14ac:dyDescent="0.35">
      <c r="A110" s="6" t="s">
        <v>164</v>
      </c>
      <c r="B110" t="b">
        <f t="shared" si="1"/>
        <v>1</v>
      </c>
      <c r="C110" s="73" t="s">
        <v>164</v>
      </c>
    </row>
    <row r="111" spans="1:3" x14ac:dyDescent="0.35">
      <c r="A111" s="6" t="s">
        <v>83</v>
      </c>
      <c r="B111" t="b">
        <f t="shared" si="1"/>
        <v>1</v>
      </c>
      <c r="C111" s="73" t="s">
        <v>83</v>
      </c>
    </row>
    <row r="112" spans="1:3" x14ac:dyDescent="0.35">
      <c r="A112" s="3" t="s">
        <v>173</v>
      </c>
      <c r="B112" t="b">
        <f t="shared" si="1"/>
        <v>1</v>
      </c>
      <c r="C112" s="73" t="s">
        <v>173</v>
      </c>
    </row>
    <row r="113" spans="1:3" x14ac:dyDescent="0.35">
      <c r="A113" s="3" t="s">
        <v>84</v>
      </c>
      <c r="B113" t="b">
        <f t="shared" si="1"/>
        <v>1</v>
      </c>
      <c r="C113" s="73" t="s">
        <v>84</v>
      </c>
    </row>
    <row r="114" spans="1:3" x14ac:dyDescent="0.35">
      <c r="A114" s="3" t="s">
        <v>95</v>
      </c>
      <c r="B114" t="b">
        <f t="shared" si="1"/>
        <v>1</v>
      </c>
      <c r="C114" s="73" t="s">
        <v>95</v>
      </c>
    </row>
    <row r="115" spans="1:3" x14ac:dyDescent="0.35">
      <c r="A115" s="17" t="s">
        <v>96</v>
      </c>
      <c r="B115" t="b">
        <f t="shared" si="1"/>
        <v>1</v>
      </c>
      <c r="C115" s="73" t="s">
        <v>96</v>
      </c>
    </row>
    <row r="116" spans="1:3" x14ac:dyDescent="0.35">
      <c r="A116" s="3" t="s">
        <v>85</v>
      </c>
      <c r="B116" t="b">
        <f t="shared" si="1"/>
        <v>1</v>
      </c>
      <c r="C116" s="73" t="s">
        <v>85</v>
      </c>
    </row>
    <row r="117" spans="1:3" x14ac:dyDescent="0.35">
      <c r="A117" s="3" t="s">
        <v>86</v>
      </c>
      <c r="B117" t="b">
        <f t="shared" si="1"/>
        <v>1</v>
      </c>
      <c r="C117" s="73" t="s">
        <v>86</v>
      </c>
    </row>
    <row r="118" spans="1:3" x14ac:dyDescent="0.35">
      <c r="A118" s="3" t="s">
        <v>87</v>
      </c>
      <c r="B118" t="b">
        <f t="shared" si="1"/>
        <v>1</v>
      </c>
      <c r="C118" s="73" t="s">
        <v>87</v>
      </c>
    </row>
    <row r="119" spans="1:3" x14ac:dyDescent="0.35">
      <c r="A119" s="14"/>
      <c r="B119" t="b">
        <f t="shared" si="1"/>
        <v>0</v>
      </c>
      <c r="C119" s="73" t="s">
        <v>366</v>
      </c>
    </row>
    <row r="120" spans="1:3" x14ac:dyDescent="0.35">
      <c r="A120" s="14" t="s">
        <v>356</v>
      </c>
      <c r="B120" t="b">
        <f t="shared" si="1"/>
        <v>1</v>
      </c>
      <c r="C120" s="72" t="s">
        <v>356</v>
      </c>
    </row>
    <row r="121" spans="1:3" x14ac:dyDescent="0.35">
      <c r="A121" s="14" t="s">
        <v>329</v>
      </c>
      <c r="B121" t="b">
        <f t="shared" si="1"/>
        <v>1</v>
      </c>
      <c r="C121" s="73" t="s">
        <v>329</v>
      </c>
    </row>
    <row r="122" spans="1:3" x14ac:dyDescent="0.35">
      <c r="A122" s="17" t="s">
        <v>254</v>
      </c>
      <c r="B122" t="b">
        <f t="shared" si="1"/>
        <v>1</v>
      </c>
      <c r="C122" s="73" t="s">
        <v>254</v>
      </c>
    </row>
    <row r="123" spans="1:3" x14ac:dyDescent="0.35">
      <c r="A123" s="17" t="s">
        <v>256</v>
      </c>
      <c r="B123" t="b">
        <f t="shared" si="1"/>
        <v>1</v>
      </c>
      <c r="C123" s="73" t="s">
        <v>256</v>
      </c>
    </row>
    <row r="124" spans="1:3" ht="15" thickBot="1" x14ac:dyDescent="0.4">
      <c r="A124" s="71"/>
    </row>
    <row r="125" spans="1:3" x14ac:dyDescent="0.35">
      <c r="A125" s="60"/>
    </row>
  </sheetData>
  <sortState xmlns:xlrd2="http://schemas.microsoft.com/office/spreadsheetml/2017/richdata2" ref="A3:A142">
    <sortCondition ref="A2:A142"/>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110ab3b-1d20-4014-a705-b8a36506585e" xsi:nil="true"/>
    <lcf76f155ced4ddcb4097134ff3c332f xmlns="d04c7f72-226c-4ca6-a18e-88c50ff6109b">
      <Terms xmlns="http://schemas.microsoft.com/office/infopath/2007/PartnerControls"/>
    </lcf76f155ced4ddcb4097134ff3c332f>
    <SharedWithUsers xmlns="a110ab3b-1d20-4014-a705-b8a36506585e">
      <UserInfo>
        <DisplayName>Nkanyezi Mnisi</DisplayName>
        <AccountId>109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4CB5847090304DA1144486AD7F1608" ma:contentTypeVersion="20" ma:contentTypeDescription="Create a new document." ma:contentTypeScope="" ma:versionID="cc7199bb55a69f4ca1343c765171f22f">
  <xsd:schema xmlns:xsd="http://www.w3.org/2001/XMLSchema" xmlns:xs="http://www.w3.org/2001/XMLSchema" xmlns:p="http://schemas.microsoft.com/office/2006/metadata/properties" xmlns:ns2="d04c7f72-226c-4ca6-a18e-88c50ff6109b" xmlns:ns3="a110ab3b-1d20-4014-a705-b8a36506585e" targetNamespace="http://schemas.microsoft.com/office/2006/metadata/properties" ma:root="true" ma:fieldsID="7b00902a4909135a3cee4141f356840f" ns2:_="" ns3:_="">
    <xsd:import namespace="d04c7f72-226c-4ca6-a18e-88c50ff6109b"/>
    <xsd:import namespace="a110ab3b-1d20-4014-a705-b8a36506585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4c7f72-226c-4ca6-a18e-88c50ff610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c43239c-602c-425e-b836-5b6d8b39d65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10ab3b-1d20-4014-a705-b8a36506585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bb6c369-25ea-4431-91d0-afcfd809e970}" ma:internalName="TaxCatchAll" ma:showField="CatchAllData" ma:web="a110ab3b-1d20-4014-a705-b8a3650658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588B79-E5F0-4726-918B-F66D3E4A4770}">
  <ds:schemaRefs>
    <ds:schemaRef ds:uri="http://schemas.microsoft.com/sharepoint/v3/contenttype/forms"/>
  </ds:schemaRefs>
</ds:datastoreItem>
</file>

<file path=customXml/itemProps2.xml><?xml version="1.0" encoding="utf-8"?>
<ds:datastoreItem xmlns:ds="http://schemas.openxmlformats.org/officeDocument/2006/customXml" ds:itemID="{ED42E8EF-AAF0-4D74-9336-7D8E8F0E793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5d7cc70-31c1-4b2e-9a12-faea9898ee50"/>
    <ds:schemaRef ds:uri="http://www.w3.org/XML/1998/namespace"/>
    <ds:schemaRef ds:uri="http://purl.org/dc/dcmitype/"/>
    <ds:schemaRef ds:uri="a110ab3b-1d20-4014-a705-b8a36506585e"/>
    <ds:schemaRef ds:uri="d04c7f72-226c-4ca6-a18e-88c50ff6109b"/>
  </ds:schemaRefs>
</ds:datastoreItem>
</file>

<file path=customXml/itemProps3.xml><?xml version="1.0" encoding="utf-8"?>
<ds:datastoreItem xmlns:ds="http://schemas.openxmlformats.org/officeDocument/2006/customXml" ds:itemID="{EAEF4D89-667A-4DC5-B60E-DD1A71609E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4c7f72-226c-4ca6-a18e-88c50ff6109b"/>
    <ds:schemaRef ds:uri="a110ab3b-1d20-4014-a705-b8a3650658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ETF Web data</vt:lpstr>
      <vt:lpstr>Sheet1</vt:lpstr>
      <vt:lpstr>'ETF Web data'!_Hlk136587829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ETF List</dc:title>
  <dc:creator>Godfrey Matjuda</dc:creator>
  <cp:lastModifiedBy>Adele Hattingh</cp:lastModifiedBy>
  <dcterms:created xsi:type="dcterms:W3CDTF">2016-05-05T10:18:27Z</dcterms:created>
  <dcterms:modified xsi:type="dcterms:W3CDTF">2025-07-31T07:17:16Z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0x010100964CB5847090304DA1144486AD7F1608</vt:lpwstr>
  </property>
  <property fmtid="{D5CDD505-2E9C-101B-9397-08002B2CF9AE}" pid="3" name="JSENavigation">
    <vt:lpwstr>102;#Exchange Traded Funds|a76aeeb0-e1b5-46d8-a001-fc4bac5a8336;#155;#Exchange Traded Products|46e704f1-693b-4a31-8932-871ceaf13c69</vt:lpwstr>
  </property>
  <property fmtid="{D5CDD505-2E9C-101B-9397-08002B2CF9AE}" pid="4" name="MSIP_Label_66d8a90e-c522-4829-9625-db8c70f8b095_Enabled">
    <vt:lpwstr>true</vt:lpwstr>
  </property>
  <property fmtid="{D5CDD505-2E9C-101B-9397-08002B2CF9AE}" pid="5" name="MSIP_Label_66d8a90e-c522-4829-9625-db8c70f8b095_SetDate">
    <vt:lpwstr>2021-07-28T06:43:28Z</vt:lpwstr>
  </property>
  <property fmtid="{D5CDD505-2E9C-101B-9397-08002B2CF9AE}" pid="6" name="MSIP_Label_66d8a90e-c522-4829-9625-db8c70f8b095_Method">
    <vt:lpwstr>Standard</vt:lpwstr>
  </property>
  <property fmtid="{D5CDD505-2E9C-101B-9397-08002B2CF9AE}" pid="7" name="MSIP_Label_66d8a90e-c522-4829-9625-db8c70f8b095_Name">
    <vt:lpwstr>Public</vt:lpwstr>
  </property>
  <property fmtid="{D5CDD505-2E9C-101B-9397-08002B2CF9AE}" pid="8" name="MSIP_Label_66d8a90e-c522-4829-9625-db8c70f8b095_SiteId">
    <vt:lpwstr>cffa6640-7572-4f05-9c64-cd88068c19d4</vt:lpwstr>
  </property>
  <property fmtid="{D5CDD505-2E9C-101B-9397-08002B2CF9AE}" pid="9" name="MSIP_Label_66d8a90e-c522-4829-9625-db8c70f8b095_ActionId">
    <vt:lpwstr>f730868b-460c-4053-96df-3119cdd7dbd6</vt:lpwstr>
  </property>
  <property fmtid="{D5CDD505-2E9C-101B-9397-08002B2CF9AE}" pid="10" name="MSIP_Label_66d8a90e-c522-4829-9625-db8c70f8b095_ContentBits">
    <vt:lpwstr>0</vt:lpwstr>
  </property>
  <property fmtid="{D5CDD505-2E9C-101B-9397-08002B2CF9AE}" pid="11" name="MediaServiceImageTags">
    <vt:lpwstr/>
  </property>
</Properties>
</file>