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Papers" sheetId="1" r:id="rId1"/>
    <sheet name="Paper RESI" sheetId="2" r:id="rId2"/>
    <sheet name="Paper FINI" sheetId="3" r:id="rId3"/>
    <sheet name="Paper INDI" sheetId="4" r:id="rId4"/>
    <sheet name="Paper FINDI" sheetId="5" r:id="rId5"/>
  </sheets>
  <definedNames>
    <definedName name="_xlnm.Print_Area" localSheetId="3">'Paper INDI'!$A$1:$L$100</definedName>
    <definedName name="_xlnm.Print_Area" localSheetId="0">'Papers'!$A:$M</definedName>
  </definedNames>
  <calcPr fullCalcOnLoad="1"/>
</workbook>
</file>

<file path=xl/sharedStrings.xml><?xml version="1.0" encoding="utf-8"?>
<sst xmlns="http://schemas.openxmlformats.org/spreadsheetml/2006/main" count="4979" uniqueCount="1721">
  <si>
    <t>FTSE/JSE Index Series</t>
  </si>
  <si>
    <t xml:space="preserve"> Quarterly Review - March 2002</t>
  </si>
  <si>
    <t>* =</t>
  </si>
  <si>
    <t>KEY</t>
  </si>
  <si>
    <t>FTSE/JSE Top 40 Constituent</t>
  </si>
  <si>
    <t>MID =</t>
  </si>
  <si>
    <t>FTSE/JSE Mid Cap Constituent</t>
  </si>
  <si>
    <t>S =</t>
  </si>
  <si>
    <t>FTSE/JSE SmallCap Constituent</t>
  </si>
  <si>
    <t>FL =</t>
  </si>
  <si>
    <t>FTSE/JSE  Fledgling Constituent</t>
  </si>
  <si>
    <t>M =</t>
  </si>
  <si>
    <t>I/E =</t>
  </si>
  <si>
    <t>Ineligible Companies</t>
  </si>
  <si>
    <t>** =</t>
  </si>
  <si>
    <t>Free float shown if less than 100%</t>
  </si>
  <si>
    <t xml:space="preserve"> </t>
  </si>
  <si>
    <t>Rank</t>
  </si>
  <si>
    <t>Security</t>
  </si>
  <si>
    <t>Ticker</t>
  </si>
  <si>
    <t>ISIN</t>
  </si>
  <si>
    <t>Curr. Index</t>
  </si>
  <si>
    <t xml:space="preserve"> Index Change</t>
  </si>
  <si>
    <t>Shares</t>
  </si>
  <si>
    <t>Price         (Cent)</t>
  </si>
  <si>
    <t>Mkt Cap (ZAR m)</t>
  </si>
  <si>
    <t>** Free Float (%)</t>
  </si>
  <si>
    <t>Inv Mkt Cap (ZARm)</t>
  </si>
  <si>
    <t>Notes</t>
  </si>
  <si>
    <t>Top40 Auto Addition</t>
  </si>
  <si>
    <t>Top40 Auto Deletion</t>
  </si>
  <si>
    <t>Mid Cap Auto Addition</t>
  </si>
  <si>
    <t>Mid Cap Auto Deletion</t>
  </si>
  <si>
    <t>New Issue, not big enough for fast entry to small Cap</t>
  </si>
  <si>
    <t>New Issue, 4.10 (d) not traded for 20 days yet</t>
  </si>
  <si>
    <t>FTSE/JSE Resources 20 Index</t>
  </si>
  <si>
    <t>Quarterly Review - March 2002</t>
  </si>
  <si>
    <t>Anglo American Plc</t>
  </si>
  <si>
    <t>AGL</t>
  </si>
  <si>
    <t>GB0004901517</t>
  </si>
  <si>
    <t>RESI</t>
  </si>
  <si>
    <t>Bhp Billiton Plc</t>
  </si>
  <si>
    <t>BIL</t>
  </si>
  <si>
    <t>GB0000566504</t>
  </si>
  <si>
    <t>Anglo American Platinum</t>
  </si>
  <si>
    <t>AMS</t>
  </si>
  <si>
    <t>ZAE000013181</t>
  </si>
  <si>
    <t>Sasol Ltd</t>
  </si>
  <si>
    <t>SOL</t>
  </si>
  <si>
    <t>ZAE000006896</t>
  </si>
  <si>
    <t>Anglogold Ltd</t>
  </si>
  <si>
    <t>ANG</t>
  </si>
  <si>
    <t>ZAE000014601</t>
  </si>
  <si>
    <t>Gold Fields Ltd</t>
  </si>
  <si>
    <t>GFI</t>
  </si>
  <si>
    <t>ZAE000018123</t>
  </si>
  <si>
    <t>Impala Platinum Hlgs Ld</t>
  </si>
  <si>
    <t>IMP</t>
  </si>
  <si>
    <t>ZAE000003554</t>
  </si>
  <si>
    <t>Harmony G M Co Ltd</t>
  </si>
  <si>
    <t>HAR</t>
  </si>
  <si>
    <t>ZAE000015228</t>
  </si>
  <si>
    <t>Kumba Resources Ltd</t>
  </si>
  <si>
    <t>KMB</t>
  </si>
  <si>
    <t>ZAE000034310</t>
  </si>
  <si>
    <t>Durban Roodept Deep</t>
  </si>
  <si>
    <t>DUR</t>
  </si>
  <si>
    <t>ZAE000015079</t>
  </si>
  <si>
    <t>Avgold Ltd</t>
  </si>
  <si>
    <t>AVG</t>
  </si>
  <si>
    <t>ZAE000012175</t>
  </si>
  <si>
    <t>Northam Platinum Ltd</t>
  </si>
  <si>
    <t>NHM</t>
  </si>
  <si>
    <t>ZAE000030912</t>
  </si>
  <si>
    <t>Energy Africa Ltd</t>
  </si>
  <si>
    <t>ENR</t>
  </si>
  <si>
    <t>ZAE000010427</t>
  </si>
  <si>
    <t>Anglovaal Mining Ltd</t>
  </si>
  <si>
    <t>AIN</t>
  </si>
  <si>
    <t>ZAE000017141</t>
  </si>
  <si>
    <t>Western Areas Ltd</t>
  </si>
  <si>
    <t>WAR</t>
  </si>
  <si>
    <t>ZAE000016549</t>
  </si>
  <si>
    <t>Palabora Mining Co Ord</t>
  </si>
  <si>
    <t>PAM</t>
  </si>
  <si>
    <t>ZAE000005245</t>
  </si>
  <si>
    <t>Jci Gold Ltd</t>
  </si>
  <si>
    <t>JCG</t>
  </si>
  <si>
    <t>ZAE000015467</t>
  </si>
  <si>
    <t>East Daggaftn Mines Ltd</t>
  </si>
  <si>
    <t>EDG</t>
  </si>
  <si>
    <t>ZAE000010666</t>
  </si>
  <si>
    <t>RESI ADD</t>
  </si>
  <si>
    <t>Trans Hex Group Ltd</t>
  </si>
  <si>
    <t>TSX</t>
  </si>
  <si>
    <t>ZAE000018552</t>
  </si>
  <si>
    <t>South African Chrome</t>
  </si>
  <si>
    <t>SCE</t>
  </si>
  <si>
    <t>ZAE000022943</t>
  </si>
  <si>
    <t>Barplats Investments Ord</t>
  </si>
  <si>
    <t>BPL</t>
  </si>
  <si>
    <t>ZAE000028692</t>
  </si>
  <si>
    <t>RESI DEL</t>
  </si>
  <si>
    <t>FTSE/JSE Financial 15 Index</t>
  </si>
  <si>
    <t>Old Mutual Plc</t>
  </si>
  <si>
    <t>OML</t>
  </si>
  <si>
    <t>GB0007389926</t>
  </si>
  <si>
    <t>FINI</t>
  </si>
  <si>
    <t>Firstrand Ltd</t>
  </si>
  <si>
    <t>FSR</t>
  </si>
  <si>
    <t>ZAE000014973</t>
  </si>
  <si>
    <t>Standard Bnk Invcorp Ord</t>
  </si>
  <si>
    <t>SBC</t>
  </si>
  <si>
    <t>ZAE000014858</t>
  </si>
  <si>
    <t>Remgro Ltd</t>
  </si>
  <si>
    <t>REM</t>
  </si>
  <si>
    <t>ZAE000026480</t>
  </si>
  <si>
    <t>Nedcor Ltd</t>
  </si>
  <si>
    <t>NED</t>
  </si>
  <si>
    <t>ZAE000004875</t>
  </si>
  <si>
    <t>Liberty Internationl Plc</t>
  </si>
  <si>
    <t>LBT</t>
  </si>
  <si>
    <t>GB0006834344</t>
  </si>
  <si>
    <t>Sanlam Ltd</t>
  </si>
  <si>
    <t>SLM</t>
  </si>
  <si>
    <t>ZAE000028262</t>
  </si>
  <si>
    <t>Absa Group Limited</t>
  </si>
  <si>
    <t>ASA</t>
  </si>
  <si>
    <t>ZAE000013389</t>
  </si>
  <si>
    <t>Liberty Group Ltd</t>
  </si>
  <si>
    <t>LGL</t>
  </si>
  <si>
    <t>ZAE000024543</t>
  </si>
  <si>
    <t>Investec Group Ltd</t>
  </si>
  <si>
    <t>INT</t>
  </si>
  <si>
    <t>ZAE000012555</t>
  </si>
  <si>
    <t>Rmb Holdings Ltd</t>
  </si>
  <si>
    <t>RMH</t>
  </si>
  <si>
    <t>ZAE000024501</t>
  </si>
  <si>
    <t>Venfin Ltd</t>
  </si>
  <si>
    <t>VNF</t>
  </si>
  <si>
    <t>ZAE000026498</t>
  </si>
  <si>
    <t>Boe Ltd Ord</t>
  </si>
  <si>
    <t>BOE</t>
  </si>
  <si>
    <t>ZAE000014890</t>
  </si>
  <si>
    <t>Coronation Holdings Ltd</t>
  </si>
  <si>
    <t>CRH</t>
  </si>
  <si>
    <t>ZAE000001772</t>
  </si>
  <si>
    <t>FINI ADD</t>
  </si>
  <si>
    <t>Coronation Hldgs Ltd -N-</t>
  </si>
  <si>
    <t>CRN</t>
  </si>
  <si>
    <t>ZAE000010369</t>
  </si>
  <si>
    <t>New Africa Capital Ltd</t>
  </si>
  <si>
    <t>NAC</t>
  </si>
  <si>
    <t>ZAE000033361</t>
  </si>
  <si>
    <t>Alexander Forbes Ltd</t>
  </si>
  <si>
    <t>AFB</t>
  </si>
  <si>
    <t>ZAE000018230</t>
  </si>
  <si>
    <t>FINI DEL</t>
  </si>
  <si>
    <t>Nedcor Invest. Bank Hldg</t>
  </si>
  <si>
    <t>NIB</t>
  </si>
  <si>
    <t>ZAE000019030</t>
  </si>
  <si>
    <t>Santam Ltd</t>
  </si>
  <si>
    <t>SNT</t>
  </si>
  <si>
    <t>ZAE000006854</t>
  </si>
  <si>
    <t>Discovery Holdings Ltd</t>
  </si>
  <si>
    <t>DSY</t>
  </si>
  <si>
    <t>ZAE000022331</t>
  </si>
  <si>
    <t>African Bank Investments</t>
  </si>
  <si>
    <t>ABL</t>
  </si>
  <si>
    <t>ZAE000030060</t>
  </si>
  <si>
    <t>Allan Gray Property Trst</t>
  </si>
  <si>
    <t>GRY</t>
  </si>
  <si>
    <t>ZAE000013165</t>
  </si>
  <si>
    <t>Capital Alliance Hldg Ld</t>
  </si>
  <si>
    <t>CPT</t>
  </si>
  <si>
    <t>ZAE000011904</t>
  </si>
  <si>
    <t>African Life Assurance</t>
  </si>
  <si>
    <t>AFI</t>
  </si>
  <si>
    <t>ZAE000000246</t>
  </si>
  <si>
    <t>Real Africa Hldgs Ltd</t>
  </si>
  <si>
    <t>RAH</t>
  </si>
  <si>
    <t>ZAE000008702</t>
  </si>
  <si>
    <t>Investment Solutions Hld</t>
  </si>
  <si>
    <t>SLU</t>
  </si>
  <si>
    <t>ZAE000019279</t>
  </si>
  <si>
    <t>Brait S.A.</t>
  </si>
  <si>
    <t>BAT</t>
  </si>
  <si>
    <t>LU0011857645</t>
  </si>
  <si>
    <t>Sage Group Ltd</t>
  </si>
  <si>
    <t>SGG</t>
  </si>
  <si>
    <t>ZAE000006623</t>
  </si>
  <si>
    <t>Marriott Property Fund</t>
  </si>
  <si>
    <t>MRT</t>
  </si>
  <si>
    <t>ZAE000015707</t>
  </si>
  <si>
    <t>Amb Holdings Ltd</t>
  </si>
  <si>
    <t>AMB</t>
  </si>
  <si>
    <t>ZAE000029682</t>
  </si>
  <si>
    <t>Sa Retail Properties Ltd</t>
  </si>
  <si>
    <t>SRL</t>
  </si>
  <si>
    <t>ZAE000034328</t>
  </si>
  <si>
    <t>Psg Invest Bank Hldgs Ld</t>
  </si>
  <si>
    <t>PGH</t>
  </si>
  <si>
    <t>ZAE000018818</t>
  </si>
  <si>
    <t>Corpcapital Ltd</t>
  </si>
  <si>
    <t>CPA</t>
  </si>
  <si>
    <t>ZAE000034260</t>
  </si>
  <si>
    <t>Genbel South Africa Ltd</t>
  </si>
  <si>
    <t>GBL</t>
  </si>
  <si>
    <t>ZAE000010054</t>
  </si>
  <si>
    <t>Psg Group Limited</t>
  </si>
  <si>
    <t>PSG</t>
  </si>
  <si>
    <t>ZAE000013017</t>
  </si>
  <si>
    <t>Glenrand M.I.B. Ltd</t>
  </si>
  <si>
    <t>GMB</t>
  </si>
  <si>
    <t>ZAE000018529</t>
  </si>
  <si>
    <t>Peregrine Holdings Ltd</t>
  </si>
  <si>
    <t>PGR</t>
  </si>
  <si>
    <t>ZAE000015152</t>
  </si>
  <si>
    <t>Redefine Income Fund Ltd</t>
  </si>
  <si>
    <t>RDF</t>
  </si>
  <si>
    <t>ZAE000023503</t>
  </si>
  <si>
    <t>Metboard Properties Ltd</t>
  </si>
  <si>
    <t>MPL</t>
  </si>
  <si>
    <t>ZAE000014874</t>
  </si>
  <si>
    <t>African Harvest Ltd</t>
  </si>
  <si>
    <t>AHV</t>
  </si>
  <si>
    <t>ZAE000013538</t>
  </si>
  <si>
    <t>Cadiz Holdings Ltd</t>
  </si>
  <si>
    <t>CDZ</t>
  </si>
  <si>
    <t>ZAE000017661</t>
  </si>
  <si>
    <t>Clientele Life Assurance</t>
  </si>
  <si>
    <t>CLE</t>
  </si>
  <si>
    <t>ZAE000013397</t>
  </si>
  <si>
    <t>Centrecity Property Fund</t>
  </si>
  <si>
    <t>CEN</t>
  </si>
  <si>
    <t>ZAE000001335</t>
  </si>
  <si>
    <t>Fedsure Holdings Ltd</t>
  </si>
  <si>
    <t>FDS</t>
  </si>
  <si>
    <t>ZAE000002622</t>
  </si>
  <si>
    <t>FTSE/JSE Industrial 25 Index</t>
  </si>
  <si>
    <t>Richemont Securities Dr</t>
  </si>
  <si>
    <t>RCH</t>
  </si>
  <si>
    <t>CH0013157380</t>
  </si>
  <si>
    <t>INDI</t>
  </si>
  <si>
    <t>S A Breweries Plc</t>
  </si>
  <si>
    <t>SAB</t>
  </si>
  <si>
    <t>GB0004835483</t>
  </si>
  <si>
    <t>Sappi Ltd</t>
  </si>
  <si>
    <t>SAP</t>
  </si>
  <si>
    <t>ZAE000006284</t>
  </si>
  <si>
    <t>M-Cell Ltd</t>
  </si>
  <si>
    <t>MCE</t>
  </si>
  <si>
    <t>ZAE000023115</t>
  </si>
  <si>
    <t>Barloworld Ltd</t>
  </si>
  <si>
    <t>BAW</t>
  </si>
  <si>
    <t>ZAE000026639</t>
  </si>
  <si>
    <t>Dimension Data Hldgs Plc</t>
  </si>
  <si>
    <t>DDT</t>
  </si>
  <si>
    <t>GB0008435405</t>
  </si>
  <si>
    <t>Bidvest Ltd Ord</t>
  </si>
  <si>
    <t>BVT</t>
  </si>
  <si>
    <t>ZAE000008132</t>
  </si>
  <si>
    <t>Imperial Holdings Ltd</t>
  </si>
  <si>
    <t>IPL</t>
  </si>
  <si>
    <t>ZAE000003620</t>
  </si>
  <si>
    <t>Tiger Brands Ltd Ord</t>
  </si>
  <si>
    <t>TBS</t>
  </si>
  <si>
    <t>ZAE000023560</t>
  </si>
  <si>
    <t>Steinhoff Interntl Hldgs</t>
  </si>
  <si>
    <t>SHF</t>
  </si>
  <si>
    <t>ZAE000016176</t>
  </si>
  <si>
    <t>Johnnic Holdings Ltd</t>
  </si>
  <si>
    <t>JNC</t>
  </si>
  <si>
    <t>ZAE000024352</t>
  </si>
  <si>
    <t>Amalgamated Beverage Ind</t>
  </si>
  <si>
    <t>ABI</t>
  </si>
  <si>
    <t>ZAE000000048</t>
  </si>
  <si>
    <t>Tongaat-Hulett Group Ord</t>
  </si>
  <si>
    <t>TNT</t>
  </si>
  <si>
    <t>ZAE000007449</t>
  </si>
  <si>
    <t>Nampak Ltd Ord</t>
  </si>
  <si>
    <t>NPK</t>
  </si>
  <si>
    <t>ZAE000004933</t>
  </si>
  <si>
    <t>Pik N Pay Stores Ltd</t>
  </si>
  <si>
    <t>PIK</t>
  </si>
  <si>
    <t>ZAE000005443</t>
  </si>
  <si>
    <t>Iscor Ltd</t>
  </si>
  <si>
    <t>ISC</t>
  </si>
  <si>
    <t>ZAE000022729</t>
  </si>
  <si>
    <t>INDI ADD</t>
  </si>
  <si>
    <t>African Oxygen Ltd Ord</t>
  </si>
  <si>
    <t>AFX</t>
  </si>
  <si>
    <t>ZAE000030920</t>
  </si>
  <si>
    <t>Network Healthcare Hldgs</t>
  </si>
  <si>
    <t>NTC</t>
  </si>
  <si>
    <t>ZAE000011953</t>
  </si>
  <si>
    <t>Reunert Ord</t>
  </si>
  <si>
    <t>RLO</t>
  </si>
  <si>
    <t>ZAE000005914</t>
  </si>
  <si>
    <t>Anglovaal Industries Ord</t>
  </si>
  <si>
    <t>AVI</t>
  </si>
  <si>
    <t>ZAE000030102</t>
  </si>
  <si>
    <t>Shoprite Hldgs Ltd Ord</t>
  </si>
  <si>
    <t>SHP</t>
  </si>
  <si>
    <t>ZAE000012084</t>
  </si>
  <si>
    <t>Woolworths Holdings Ltd</t>
  </si>
  <si>
    <t>WHL</t>
  </si>
  <si>
    <t>ZAE000028288</t>
  </si>
  <si>
    <t>Pretoria Port Cemnt</t>
  </si>
  <si>
    <t>PPC</t>
  </si>
  <si>
    <t>ZAE000005559</t>
  </si>
  <si>
    <t>Wooltru Ltd Ord</t>
  </si>
  <si>
    <t>WLO</t>
  </si>
  <si>
    <t>ZAE000007993</t>
  </si>
  <si>
    <t>Wooltru Ltd-N-</t>
  </si>
  <si>
    <t>WLN</t>
  </si>
  <si>
    <t>ZAE000008744</t>
  </si>
  <si>
    <t>Metro Cash And Carry</t>
  </si>
  <si>
    <t>MTC</t>
  </si>
  <si>
    <t>ZAE000012688</t>
  </si>
  <si>
    <t>Comparex Holdings Ltd</t>
  </si>
  <si>
    <t>CPX</t>
  </si>
  <si>
    <t>ZAE000016812</t>
  </si>
  <si>
    <t>INDI DEL</t>
  </si>
  <si>
    <t>Aveng Ltd</t>
  </si>
  <si>
    <t>AEG</t>
  </si>
  <si>
    <t>ZAE000018081</t>
  </si>
  <si>
    <t>Delta Elecrical In</t>
  </si>
  <si>
    <t>DEL</t>
  </si>
  <si>
    <t>ZAE000002036</t>
  </si>
  <si>
    <t>Illovo Sugar Ltd</t>
  </si>
  <si>
    <t>ILV</t>
  </si>
  <si>
    <t>ZAE000003547</t>
  </si>
  <si>
    <t>Aspen Pharmacare Hldgs</t>
  </si>
  <si>
    <t>APN</t>
  </si>
  <si>
    <t>ZAE000023586</t>
  </si>
  <si>
    <t>Datatec Ltd</t>
  </si>
  <si>
    <t>DTC</t>
  </si>
  <si>
    <t>ZAE000017745</t>
  </si>
  <si>
    <t>Caxton Publish And Print</t>
  </si>
  <si>
    <t>CXT</t>
  </si>
  <si>
    <t>ZAE000017182</t>
  </si>
  <si>
    <t>Medi-Clinic Corp Ltd Ord</t>
  </si>
  <si>
    <t>MDC</t>
  </si>
  <si>
    <t>ZAE000004370</t>
  </si>
  <si>
    <t>Murray And Roberts H Ord</t>
  </si>
  <si>
    <t>MUR</t>
  </si>
  <si>
    <t>ZAE000008983</t>
  </si>
  <si>
    <t>Truworths International</t>
  </si>
  <si>
    <t>TRU</t>
  </si>
  <si>
    <t>ZAE000028296</t>
  </si>
  <si>
    <t>Massmart Holdings Ltd</t>
  </si>
  <si>
    <t>MSM</t>
  </si>
  <si>
    <t>ZAE000029534</t>
  </si>
  <si>
    <t>Allied Technologies</t>
  </si>
  <si>
    <t>ALT</t>
  </si>
  <si>
    <t>ZAE000015251</t>
  </si>
  <si>
    <t>Naspers Ltd -N-</t>
  </si>
  <si>
    <t>NPN</t>
  </si>
  <si>
    <t>ZAE000015889</t>
  </si>
  <si>
    <t>Super Group Ltd</t>
  </si>
  <si>
    <t>SPG</t>
  </si>
  <si>
    <t>ZAE000011334</t>
  </si>
  <si>
    <t>Jd Group Ltd</t>
  </si>
  <si>
    <t>JDG</t>
  </si>
  <si>
    <t>ZAE000030771</t>
  </si>
  <si>
    <t>Ctp Holdings Ltd Ord</t>
  </si>
  <si>
    <t>CTP</t>
  </si>
  <si>
    <t>ZAE000001871</t>
  </si>
  <si>
    <t>A E C I Ltd Ord</t>
  </si>
  <si>
    <t>AFE</t>
  </si>
  <si>
    <t>ZAE000000220</t>
  </si>
  <si>
    <t>Kersaf Investments Ltd</t>
  </si>
  <si>
    <t>KER</t>
  </si>
  <si>
    <t>ZAE000003844</t>
  </si>
  <si>
    <t>New Clicks Hldgs Ltd</t>
  </si>
  <si>
    <t>NCL</t>
  </si>
  <si>
    <t>ZAE000014585</t>
  </si>
  <si>
    <t>Hiveld Steel And Vanadum</t>
  </si>
  <si>
    <t>HVL</t>
  </si>
  <si>
    <t>ZAE000003422</t>
  </si>
  <si>
    <t>Malbak Ltd Ord</t>
  </si>
  <si>
    <t>MLB</t>
  </si>
  <si>
    <t>ZAE000004487</t>
  </si>
  <si>
    <t>Foschini Ltd Ord</t>
  </si>
  <si>
    <t>FOS</t>
  </si>
  <si>
    <t>ZAE000031019</t>
  </si>
  <si>
    <t>Otk Holdings Ltd</t>
  </si>
  <si>
    <t>OTK</t>
  </si>
  <si>
    <t>ZAE000029690</t>
  </si>
  <si>
    <t>Oceana Group Ltd</t>
  </si>
  <si>
    <t>OCE</t>
  </si>
  <si>
    <t>ZAE000025284</t>
  </si>
  <si>
    <t>Unitrans Ltd</t>
  </si>
  <si>
    <t>UTR</t>
  </si>
  <si>
    <t>ZAE000007670</t>
  </si>
  <si>
    <t>Mih Holdings Ltd</t>
  </si>
  <si>
    <t>MHH</t>
  </si>
  <si>
    <t>ZAE000018941</t>
  </si>
  <si>
    <t>Rebserv Hldgs Ltd</t>
  </si>
  <si>
    <t>RBV</t>
  </si>
  <si>
    <t>ZAE000034484</t>
  </si>
  <si>
    <t>Edgars Cons Stores Ltd</t>
  </si>
  <si>
    <t>ECO</t>
  </si>
  <si>
    <t>ZAE000018388</t>
  </si>
  <si>
    <t>Sun International (Sa)Ld</t>
  </si>
  <si>
    <t>SIS</t>
  </si>
  <si>
    <t>ZAE000010104</t>
  </si>
  <si>
    <t>Ellerine Holdings Ltd</t>
  </si>
  <si>
    <t>ELH</t>
  </si>
  <si>
    <t>ZAE000022752</t>
  </si>
  <si>
    <t>United Serv Technologies</t>
  </si>
  <si>
    <t>USV</t>
  </si>
  <si>
    <t>ZAE000012431</t>
  </si>
  <si>
    <t>Chemical Services Ord</t>
  </si>
  <si>
    <t>CHE</t>
  </si>
  <si>
    <t>ZAE000009908</t>
  </si>
  <si>
    <t>Ceramic Industries Ltd</t>
  </si>
  <si>
    <t>CRM</t>
  </si>
  <si>
    <t>ZAE000008538</t>
  </si>
  <si>
    <t>Avis Southern Africa Ltd</t>
  </si>
  <si>
    <t>AVS</t>
  </si>
  <si>
    <t>ZAE000013371</t>
  </si>
  <si>
    <t>Power Technologies Ord</t>
  </si>
  <si>
    <t>POW</t>
  </si>
  <si>
    <t>ZAE000015640</t>
  </si>
  <si>
    <t>Mr Price Group Ltd</t>
  </si>
  <si>
    <t>MPC</t>
  </si>
  <si>
    <t>ZAE000026951</t>
  </si>
  <si>
    <t>Tradehold Ltd</t>
  </si>
  <si>
    <t>TDH</t>
  </si>
  <si>
    <t>ZAE000026902</t>
  </si>
  <si>
    <t>Tiger Wheels Ltd</t>
  </si>
  <si>
    <t>TIW</t>
  </si>
  <si>
    <t>ZAE000007407</t>
  </si>
  <si>
    <t>Pepkor Ltd Ord</t>
  </si>
  <si>
    <t>PEP</t>
  </si>
  <si>
    <t>ZAE000005344</t>
  </si>
  <si>
    <t>Bell Equipment Ltd</t>
  </si>
  <si>
    <t>BEL</t>
  </si>
  <si>
    <t>ZAE000028304</t>
  </si>
  <si>
    <t>Primedia Ltd</t>
  </si>
  <si>
    <t>PMA</t>
  </si>
  <si>
    <t>ZAE000035119</t>
  </si>
  <si>
    <t>Primedia Ltd -N-</t>
  </si>
  <si>
    <t>PMN</t>
  </si>
  <si>
    <t>ZAE000035127</t>
  </si>
  <si>
    <t>Ast Group Ltd</t>
  </si>
  <si>
    <t>AAA</t>
  </si>
  <si>
    <t>ZAE000027397</t>
  </si>
  <si>
    <t>Tourism Inv Corp Ltd</t>
  </si>
  <si>
    <t>TRT</t>
  </si>
  <si>
    <t>ZAE000012472</t>
  </si>
  <si>
    <t>Net 1 Applied Technology</t>
  </si>
  <si>
    <t>APL</t>
  </si>
  <si>
    <t>ZAE000024113</t>
  </si>
  <si>
    <t>Grindrod Ltd</t>
  </si>
  <si>
    <t>GND</t>
  </si>
  <si>
    <t>ZAE000030805</t>
  </si>
  <si>
    <t>Grindrod Ltd -N-</t>
  </si>
  <si>
    <t>GNN</t>
  </si>
  <si>
    <t>ZAE000030813</t>
  </si>
  <si>
    <t>Grintek Ltd</t>
  </si>
  <si>
    <t>GNK</t>
  </si>
  <si>
    <t>ZAE000003067</t>
  </si>
  <si>
    <t>Africa Glass Industries</t>
  </si>
  <si>
    <t>AGS</t>
  </si>
  <si>
    <t>ZAE000018545</t>
  </si>
  <si>
    <t>Rainbow Chicken Ltd</t>
  </si>
  <si>
    <t>RBW</t>
  </si>
  <si>
    <t>ZAE000019063</t>
  </si>
  <si>
    <t>Dorbyl Ltd Ord</t>
  </si>
  <si>
    <t>DLV</t>
  </si>
  <si>
    <t>ZAE000002184</t>
  </si>
  <si>
    <t>Bytes Technology Grp Ltd</t>
  </si>
  <si>
    <t>BTG</t>
  </si>
  <si>
    <t>ZAE000029526</t>
  </si>
  <si>
    <t>Mgx Holdings Ltd</t>
  </si>
  <si>
    <t>MGX</t>
  </si>
  <si>
    <t>ZAE000009262</t>
  </si>
  <si>
    <t>Mb Technologies Ltd</t>
  </si>
  <si>
    <t>MBT</t>
  </si>
  <si>
    <t>ZAE000015996</t>
  </si>
  <si>
    <t>City Lodge Htls Ltd Ord</t>
  </si>
  <si>
    <t>CLH</t>
  </si>
  <si>
    <t>ZAE000001483</t>
  </si>
  <si>
    <t>Hudaco Industries Ltd</t>
  </si>
  <si>
    <t>HDC</t>
  </si>
  <si>
    <t>ZAE000003273</t>
  </si>
  <si>
    <t>Gold Reef Casino Resorts</t>
  </si>
  <si>
    <t>GDF</t>
  </si>
  <si>
    <t>ZAE000028338</t>
  </si>
  <si>
    <t>Wilson Bayly Hlm-Ovc Ord</t>
  </si>
  <si>
    <t>WBO</t>
  </si>
  <si>
    <t>ZAE000009932</t>
  </si>
  <si>
    <t>Adcorp Hldgs Ltd Ord</t>
  </si>
  <si>
    <t>ADR</t>
  </si>
  <si>
    <t>ZAE000000139</t>
  </si>
  <si>
    <t>Softline Ltd</t>
  </si>
  <si>
    <t>SFT</t>
  </si>
  <si>
    <t>ZAE000012316</t>
  </si>
  <si>
    <t>Intervid Ltd</t>
  </si>
  <si>
    <t>ITV</t>
  </si>
  <si>
    <t>ZAE000025615</t>
  </si>
  <si>
    <t>Comair Ltd</t>
  </si>
  <si>
    <t>COM</t>
  </si>
  <si>
    <t>ZAE000029823</t>
  </si>
  <si>
    <t>Global Technology Ltd</t>
  </si>
  <si>
    <t>GLT</t>
  </si>
  <si>
    <t>ZAE000016820</t>
  </si>
  <si>
    <t>Ozz Ltd</t>
  </si>
  <si>
    <t>OZZ</t>
  </si>
  <si>
    <t>ZAE000005211</t>
  </si>
  <si>
    <t>Group Five Ltd Ord</t>
  </si>
  <si>
    <t>GRF</t>
  </si>
  <si>
    <t>ZAE000027405</t>
  </si>
  <si>
    <t>Wetherlys Investment Ltd</t>
  </si>
  <si>
    <t>WET</t>
  </si>
  <si>
    <t>ZAE000013827</t>
  </si>
  <si>
    <t>Mustek Ltd</t>
  </si>
  <si>
    <t>MST</t>
  </si>
  <si>
    <t>ZAE000012373</t>
  </si>
  <si>
    <t>Profurn Ltd</t>
  </si>
  <si>
    <t>PON</t>
  </si>
  <si>
    <t>ZAE000016481</t>
  </si>
  <si>
    <t>FTSE/JSE Financial &amp; Industrial 30 Index</t>
  </si>
  <si>
    <t>FINDI</t>
  </si>
  <si>
    <t>FINDI ADD</t>
  </si>
  <si>
    <t>FINDI DEL</t>
  </si>
  <si>
    <t>Top40</t>
  </si>
  <si>
    <t/>
  </si>
  <si>
    <t>19700</t>
  </si>
  <si>
    <t>6400</t>
  </si>
  <si>
    <t>2360</t>
  </si>
  <si>
    <t>47000</t>
  </si>
  <si>
    <t>11180</t>
  </si>
  <si>
    <t>7550</t>
  </si>
  <si>
    <t>1500</t>
  </si>
  <si>
    <t>51100</t>
  </si>
  <si>
    <t>9590</t>
  </si>
  <si>
    <t>58000</t>
  </si>
  <si>
    <t>695</t>
  </si>
  <si>
    <t>2830</t>
  </si>
  <si>
    <t>14840</t>
  </si>
  <si>
    <t>12560</t>
  </si>
  <si>
    <t>Lonmin P L C</t>
  </si>
  <si>
    <t>LON</t>
  </si>
  <si>
    <t>GB0031192486</t>
  </si>
  <si>
    <t>I/E</t>
  </si>
  <si>
    <t>19200</t>
  </si>
  <si>
    <t>4.10 (C) liquidity rule</t>
  </si>
  <si>
    <t>9130</t>
  </si>
  <si>
    <t>836</t>
  </si>
  <si>
    <t>1285</t>
  </si>
  <si>
    <t>2815</t>
  </si>
  <si>
    <t>11360</t>
  </si>
  <si>
    <t>5830</t>
  </si>
  <si>
    <t>5020</t>
  </si>
  <si>
    <t>14300</t>
  </si>
  <si>
    <t>6270</t>
  </si>
  <si>
    <t>989</t>
  </si>
  <si>
    <t>4300</t>
  </si>
  <si>
    <t>1020</t>
  </si>
  <si>
    <t>4750</t>
  </si>
  <si>
    <t>5800</t>
  </si>
  <si>
    <t>1795</t>
  </si>
  <si>
    <t>815</t>
  </si>
  <si>
    <t>4240</t>
  </si>
  <si>
    <t>308</t>
  </si>
  <si>
    <t>4270</t>
  </si>
  <si>
    <t>6120</t>
  </si>
  <si>
    <t>1105</t>
  </si>
  <si>
    <t>5720</t>
  </si>
  <si>
    <t>5740</t>
  </si>
  <si>
    <t>740</t>
  </si>
  <si>
    <t>Mid Cap</t>
  </si>
  <si>
    <t>2990</t>
  </si>
  <si>
    <t>1415</t>
  </si>
  <si>
    <t>975</t>
  </si>
  <si>
    <t>665</t>
  </si>
  <si>
    <t>269</t>
  </si>
  <si>
    <t>1570</t>
  </si>
  <si>
    <t>Mutual And Federal Ins</t>
  </si>
  <si>
    <t>MAF</t>
  </si>
  <si>
    <t>ZAE000010823</t>
  </si>
  <si>
    <t>1620</t>
  </si>
  <si>
    <t>4.9.4 Investibility Screen</t>
  </si>
  <si>
    <t>3520</t>
  </si>
  <si>
    <t>1190</t>
  </si>
  <si>
    <t>255</t>
  </si>
  <si>
    <t>1860</t>
  </si>
  <si>
    <t>1605</t>
  </si>
  <si>
    <t>3600</t>
  </si>
  <si>
    <t>3280</t>
  </si>
  <si>
    <t>1090</t>
  </si>
  <si>
    <t>3400</t>
  </si>
  <si>
    <t>381</t>
  </si>
  <si>
    <t>6500</t>
  </si>
  <si>
    <t>720</t>
  </si>
  <si>
    <t>895</t>
  </si>
  <si>
    <t>200</t>
  </si>
  <si>
    <t>Tigon Ltd</t>
  </si>
  <si>
    <t>TGN</t>
  </si>
  <si>
    <t>ZAE000022240</t>
  </si>
  <si>
    <t>280</t>
  </si>
  <si>
    <t>579</t>
  </si>
  <si>
    <t>930</t>
  </si>
  <si>
    <t>Assmang Ltd</t>
  </si>
  <si>
    <t>ASG</t>
  </si>
  <si>
    <t>ZAE000030789</t>
  </si>
  <si>
    <t>80040</t>
  </si>
  <si>
    <t>4.10 (C) liquidity rule and 4.9.4 Free Float rule</t>
  </si>
  <si>
    <t>710</t>
  </si>
  <si>
    <t>5450</t>
  </si>
  <si>
    <t>800</t>
  </si>
  <si>
    <t>1820</t>
  </si>
  <si>
    <t>Canadian Oseas Pack Ord</t>
  </si>
  <si>
    <t>CAN</t>
  </si>
  <si>
    <t>CA13642P1018</t>
  </si>
  <si>
    <t>13500</t>
  </si>
  <si>
    <t>Distell Group Ltd</t>
  </si>
  <si>
    <t>DST</t>
  </si>
  <si>
    <t>ZAE000028668</t>
  </si>
  <si>
    <t>1200</t>
  </si>
  <si>
    <t>400</t>
  </si>
  <si>
    <t>660</t>
  </si>
  <si>
    <t>678</t>
  </si>
  <si>
    <t>475</t>
  </si>
  <si>
    <t>1095</t>
  </si>
  <si>
    <t>2050</t>
  </si>
  <si>
    <t>1365</t>
  </si>
  <si>
    <t>600</t>
  </si>
  <si>
    <t>1800</t>
  </si>
  <si>
    <t>Afrox Healthcare Ltd</t>
  </si>
  <si>
    <t>AHH</t>
  </si>
  <si>
    <t>ZAE000022059</t>
  </si>
  <si>
    <t>900</t>
  </si>
  <si>
    <t>5200</t>
  </si>
  <si>
    <t>209</t>
  </si>
  <si>
    <t>2055</t>
  </si>
  <si>
    <t>Small Cap</t>
  </si>
  <si>
    <t>6300</t>
  </si>
  <si>
    <t>1745</t>
  </si>
  <si>
    <t>Trencor Ltd</t>
  </si>
  <si>
    <t>TRE</t>
  </si>
  <si>
    <t>ZAE000007506</t>
  </si>
  <si>
    <t>1110</t>
  </si>
  <si>
    <t>Hunt Leuchars And Hepbrn</t>
  </si>
  <si>
    <t>HLH</t>
  </si>
  <si>
    <t>ZAE000003299</t>
  </si>
  <si>
    <t>750</t>
  </si>
  <si>
    <t>311</t>
  </si>
  <si>
    <t>675</t>
  </si>
  <si>
    <t>455</t>
  </si>
  <si>
    <t>870</t>
  </si>
  <si>
    <t>1270</t>
  </si>
  <si>
    <t>1400</t>
  </si>
  <si>
    <t>1910</t>
  </si>
  <si>
    <t>540</t>
  </si>
  <si>
    <t>370</t>
  </si>
  <si>
    <t>714</t>
  </si>
  <si>
    <t>2400</t>
  </si>
  <si>
    <t>2295</t>
  </si>
  <si>
    <t>Assore Ltd</t>
  </si>
  <si>
    <t>ASR</t>
  </si>
  <si>
    <t>ZAE000017117</t>
  </si>
  <si>
    <t>4830</t>
  </si>
  <si>
    <t>2410</t>
  </si>
  <si>
    <t>110</t>
  </si>
  <si>
    <t>445</t>
  </si>
  <si>
    <t>1510</t>
  </si>
  <si>
    <t>125</t>
  </si>
  <si>
    <t>Sycom Property Fund</t>
  </si>
  <si>
    <t>SYC</t>
  </si>
  <si>
    <t>ZAE000019303</t>
  </si>
  <si>
    <t>805</t>
  </si>
  <si>
    <t>1600</t>
  </si>
  <si>
    <t>Sa Eagle Insurance Co</t>
  </si>
  <si>
    <t>SAE</t>
  </si>
  <si>
    <t>ZAE000006243</t>
  </si>
  <si>
    <t>9500</t>
  </si>
  <si>
    <t>6050</t>
  </si>
  <si>
    <t>Elec Media Ntw And Supsp</t>
  </si>
  <si>
    <t>MNS</t>
  </si>
  <si>
    <t>ZAE000014304</t>
  </si>
  <si>
    <t>Growthpoint Prop Ltd</t>
  </si>
  <si>
    <t>GRT</t>
  </si>
  <si>
    <t>ZAE000012712</t>
  </si>
  <si>
    <t>86</t>
  </si>
  <si>
    <t>1080</t>
  </si>
  <si>
    <t>365</t>
  </si>
  <si>
    <t>155</t>
  </si>
  <si>
    <t>265</t>
  </si>
  <si>
    <t>Apexhi Properties -B-</t>
  </si>
  <si>
    <t>APB</t>
  </si>
  <si>
    <t>ZAE000033072</t>
  </si>
  <si>
    <t>Apexhi Properties -A-</t>
  </si>
  <si>
    <t>APA</t>
  </si>
  <si>
    <t>ZAE000033064</t>
  </si>
  <si>
    <t>610</t>
  </si>
  <si>
    <t>1450</t>
  </si>
  <si>
    <t>380</t>
  </si>
  <si>
    <t>384</t>
  </si>
  <si>
    <t>531</t>
  </si>
  <si>
    <t>135</t>
  </si>
  <si>
    <t>625</t>
  </si>
  <si>
    <t>Italtile Ltd</t>
  </si>
  <si>
    <t>ITE</t>
  </si>
  <si>
    <t>ZAE000003679</t>
  </si>
  <si>
    <t>4100</t>
  </si>
  <si>
    <t>Primegro Properties Ltd</t>
  </si>
  <si>
    <t>PMG</t>
  </si>
  <si>
    <t>ZAE000022620</t>
  </si>
  <si>
    <t>470</t>
  </si>
  <si>
    <t>50</t>
  </si>
  <si>
    <t>300</t>
  </si>
  <si>
    <t>630</t>
  </si>
  <si>
    <t>601</t>
  </si>
  <si>
    <t>230</t>
  </si>
  <si>
    <t>345</t>
  </si>
  <si>
    <t>260</t>
  </si>
  <si>
    <t>145</t>
  </si>
  <si>
    <t>1855</t>
  </si>
  <si>
    <t>Hyprop Investments Ltd</t>
  </si>
  <si>
    <t>HYP</t>
  </si>
  <si>
    <t>ZAE000003430</t>
  </si>
  <si>
    <t>970</t>
  </si>
  <si>
    <t>Messina Ltd</t>
  </si>
  <si>
    <t>MES</t>
  </si>
  <si>
    <t>ZAE000004438</t>
  </si>
  <si>
    <t>4800</t>
  </si>
  <si>
    <t>New Africa Invest Ld Ord</t>
  </si>
  <si>
    <t>NAI</t>
  </si>
  <si>
    <t>ZAE000033338</t>
  </si>
  <si>
    <t>549</t>
  </si>
  <si>
    <t>4.10 (C) liquidity rule and Multiple line screen</t>
  </si>
  <si>
    <t>New Africa Investmnt-N-</t>
  </si>
  <si>
    <t>NAN</t>
  </si>
  <si>
    <t>ZAE000033346</t>
  </si>
  <si>
    <t>495</t>
  </si>
  <si>
    <t>390</t>
  </si>
  <si>
    <t>Shawcell Telecomm Ltd</t>
  </si>
  <si>
    <t>SWL</t>
  </si>
  <si>
    <t>ZAE000018347</t>
  </si>
  <si>
    <t>39</t>
  </si>
  <si>
    <t>262</t>
  </si>
  <si>
    <t>Amb Private Equity Ptnrs</t>
  </si>
  <si>
    <t>APP</t>
  </si>
  <si>
    <t>ZAE000026936</t>
  </si>
  <si>
    <t>Dunlop Africa Ltd Ord</t>
  </si>
  <si>
    <t>DNL</t>
  </si>
  <si>
    <t>ZAE000029542</t>
  </si>
  <si>
    <t>397</t>
  </si>
  <si>
    <t>205</t>
  </si>
  <si>
    <t>Afrikander Lease Ltd</t>
  </si>
  <si>
    <t>AFL</t>
  </si>
  <si>
    <t>ZAE000000253</t>
  </si>
  <si>
    <t>FL</t>
  </si>
  <si>
    <t>355</t>
  </si>
  <si>
    <t>1100</t>
  </si>
  <si>
    <t>Pangbourne Prop Ltd</t>
  </si>
  <si>
    <t>PAP</t>
  </si>
  <si>
    <t>ZAE000005252</t>
  </si>
  <si>
    <t>565</t>
  </si>
  <si>
    <t>Mccarthy Ltd</t>
  </si>
  <si>
    <t>MCC</t>
  </si>
  <si>
    <t>ZAE000034823</t>
  </si>
  <si>
    <t>23</t>
  </si>
  <si>
    <t>271</t>
  </si>
  <si>
    <t>1455</t>
  </si>
  <si>
    <t>Astral Foods Ltd</t>
  </si>
  <si>
    <t>ARL</t>
  </si>
  <si>
    <t>ZAE000029757</t>
  </si>
  <si>
    <t>Southern Mining Corp Ltd</t>
  </si>
  <si>
    <t>SMC</t>
  </si>
  <si>
    <t>ZAE000029799</t>
  </si>
  <si>
    <t>460</t>
  </si>
  <si>
    <t>Omnia Holdings Ltd</t>
  </si>
  <si>
    <t>OMN</t>
  </si>
  <si>
    <t>ZAE000005153</t>
  </si>
  <si>
    <t>1000</t>
  </si>
  <si>
    <t>Atlas Properties Ltd</t>
  </si>
  <si>
    <t>ATS</t>
  </si>
  <si>
    <t>ZAE000008975</t>
  </si>
  <si>
    <t>142</t>
  </si>
  <si>
    <t>Metair Investments Ord</t>
  </si>
  <si>
    <t>MTA</t>
  </si>
  <si>
    <t>ZAE000004743</t>
  </si>
  <si>
    <t>6600</t>
  </si>
  <si>
    <t>680</t>
  </si>
  <si>
    <t>Women Investment Portfol</t>
  </si>
  <si>
    <t>WPH</t>
  </si>
  <si>
    <t>ZAE000017752</t>
  </si>
  <si>
    <t>860</t>
  </si>
  <si>
    <t>94</t>
  </si>
  <si>
    <t>394</t>
  </si>
  <si>
    <t>Metorex Ltd</t>
  </si>
  <si>
    <t>MTX</t>
  </si>
  <si>
    <t>ZAE000022745</t>
  </si>
  <si>
    <t>296</t>
  </si>
  <si>
    <t>Southern African Investm</t>
  </si>
  <si>
    <t>SIL</t>
  </si>
  <si>
    <t>ZAE000013041</t>
  </si>
  <si>
    <t>Mettle Ltd</t>
  </si>
  <si>
    <t>MEL</t>
  </si>
  <si>
    <t>ZAE000028569</t>
  </si>
  <si>
    <t>52</t>
  </si>
  <si>
    <t>147</t>
  </si>
  <si>
    <t>M Cubed Hldgs Ltd</t>
  </si>
  <si>
    <t>MCU</t>
  </si>
  <si>
    <t>ZAE000033353</t>
  </si>
  <si>
    <t>47</t>
  </si>
  <si>
    <t>1675</t>
  </si>
  <si>
    <t>Capital Property Fund</t>
  </si>
  <si>
    <t>CPL</t>
  </si>
  <si>
    <t>ZAE000001731</t>
  </si>
  <si>
    <t>204</t>
  </si>
  <si>
    <t>Kagiso Media Ltd</t>
  </si>
  <si>
    <t>KGM</t>
  </si>
  <si>
    <t>ZAE000014007</t>
  </si>
  <si>
    <t>Voltex Holdings Ltd Ord</t>
  </si>
  <si>
    <t>VLX</t>
  </si>
  <si>
    <t>ZAE000015616</t>
  </si>
  <si>
    <t>236</t>
  </si>
  <si>
    <t>Fortune Beverages Ltd</t>
  </si>
  <si>
    <t>FOR</t>
  </si>
  <si>
    <t>ZAE000017323</t>
  </si>
  <si>
    <t>350</t>
  </si>
  <si>
    <t>Bearing Man Ltd</t>
  </si>
  <si>
    <t>BRM</t>
  </si>
  <si>
    <t>ZAE000001137</t>
  </si>
  <si>
    <t>285</t>
  </si>
  <si>
    <t>Consolidated African Min</t>
  </si>
  <si>
    <t>CAM</t>
  </si>
  <si>
    <t>ZAE000013199</t>
  </si>
  <si>
    <t>44</t>
  </si>
  <si>
    <t>Commercial Fin Co Ltd</t>
  </si>
  <si>
    <t>CFC</t>
  </si>
  <si>
    <t>ZAE000001343</t>
  </si>
  <si>
    <t>2850</t>
  </si>
  <si>
    <t>Astrapak Ltd</t>
  </si>
  <si>
    <t>APK</t>
  </si>
  <si>
    <t>ZAE000030938</t>
  </si>
  <si>
    <t>Pioneer Property Fund</t>
  </si>
  <si>
    <t>PNR</t>
  </si>
  <si>
    <t>ZAE000005484</t>
  </si>
  <si>
    <t>Seardel Invest Corp Ltd</t>
  </si>
  <si>
    <t>SER</t>
  </si>
  <si>
    <t>ZAE000029815</t>
  </si>
  <si>
    <t>250</t>
  </si>
  <si>
    <t>Seardel Invst Corp -N-</t>
  </si>
  <si>
    <t>SRN</t>
  </si>
  <si>
    <t>ZAE000030144</t>
  </si>
  <si>
    <t>Nando'S Group Hldgs Ltd</t>
  </si>
  <si>
    <t>NDS</t>
  </si>
  <si>
    <t>ZAE000029765</t>
  </si>
  <si>
    <t>41</t>
  </si>
  <si>
    <t>Micromega Holdings Ltd</t>
  </si>
  <si>
    <t>MMG</t>
  </si>
  <si>
    <t>ZAE000034435</t>
  </si>
  <si>
    <t>Barnard Jacobs Mellet</t>
  </si>
  <si>
    <t>BJM</t>
  </si>
  <si>
    <t>ZAE000014262</t>
  </si>
  <si>
    <t>245</t>
  </si>
  <si>
    <t>Decillion Ltd</t>
  </si>
  <si>
    <t>DEC</t>
  </si>
  <si>
    <t>ZAE000017612</t>
  </si>
  <si>
    <t>130</t>
  </si>
  <si>
    <t>Dna Supply Chain Investm</t>
  </si>
  <si>
    <t>DNA</t>
  </si>
  <si>
    <t>ZAE000022794</t>
  </si>
  <si>
    <t>38</t>
  </si>
  <si>
    <t>Bridgestn Firestn Maxipr</t>
  </si>
  <si>
    <t>BDS</t>
  </si>
  <si>
    <t>ZAE000027447</t>
  </si>
  <si>
    <t>Spur Corporation Ltd</t>
  </si>
  <si>
    <t>SUR</t>
  </si>
  <si>
    <t>ZAE000022653</t>
  </si>
  <si>
    <t>139</t>
  </si>
  <si>
    <t>190</t>
  </si>
  <si>
    <t>240</t>
  </si>
  <si>
    <t>Elb Group Ltd Ord</t>
  </si>
  <si>
    <t>ELR</t>
  </si>
  <si>
    <t>ZAE000035101</t>
  </si>
  <si>
    <t>789</t>
  </si>
  <si>
    <t>Lonrho Africa Plc</t>
  </si>
  <si>
    <t>LAF</t>
  </si>
  <si>
    <t>GB0002568813</t>
  </si>
  <si>
    <t>150</t>
  </si>
  <si>
    <t>Paracon Holdings Ltd</t>
  </si>
  <si>
    <t>PCN</t>
  </si>
  <si>
    <t>ZAE000029674</t>
  </si>
  <si>
    <t>60</t>
  </si>
  <si>
    <t>C B D Property Fund</t>
  </si>
  <si>
    <t>CBD</t>
  </si>
  <si>
    <t>ZAE000001293</t>
  </si>
  <si>
    <t>Combined Motor Hldgs Ltd</t>
  </si>
  <si>
    <t>CMH</t>
  </si>
  <si>
    <t>ZAE000001541</t>
  </si>
  <si>
    <t>1130</t>
  </si>
  <si>
    <t>Viking Inv And Asset Man</t>
  </si>
  <si>
    <t>VKG</t>
  </si>
  <si>
    <t>ZAE000015871</t>
  </si>
  <si>
    <t>Zambia Copper Inv Ld Ord</t>
  </si>
  <si>
    <t>ZCI</t>
  </si>
  <si>
    <t>BMG988431240</t>
  </si>
  <si>
    <t>186</t>
  </si>
  <si>
    <t>Invicta Holdings Ltd</t>
  </si>
  <si>
    <t>IVT</t>
  </si>
  <si>
    <t>ZAE000029773</t>
  </si>
  <si>
    <t>305</t>
  </si>
  <si>
    <t>Specialised Outsourcing</t>
  </si>
  <si>
    <t>OUS</t>
  </si>
  <si>
    <t>ZAE000013553</t>
  </si>
  <si>
    <t>401</t>
  </si>
  <si>
    <t>Vestacor Ltd</t>
  </si>
  <si>
    <t>VTR</t>
  </si>
  <si>
    <t>ZAE000018412</t>
  </si>
  <si>
    <t>120</t>
  </si>
  <si>
    <t>Ucs Group Ltd</t>
  </si>
  <si>
    <t>UCS</t>
  </si>
  <si>
    <t>ZAE000016150</t>
  </si>
  <si>
    <t>76</t>
  </si>
  <si>
    <t>African Gem Resources</t>
  </si>
  <si>
    <t>AFG</t>
  </si>
  <si>
    <t>ZAE000025540</t>
  </si>
  <si>
    <t>160</t>
  </si>
  <si>
    <t>Arnold Property Fund</t>
  </si>
  <si>
    <t>ARP</t>
  </si>
  <si>
    <t>ZAE000031720</t>
  </si>
  <si>
    <t>165</t>
  </si>
  <si>
    <t>Bowler Metcalf Ltd</t>
  </si>
  <si>
    <t>BCF</t>
  </si>
  <si>
    <t>ZAE000030797</t>
  </si>
  <si>
    <t>225</t>
  </si>
  <si>
    <t>Richway Retail Prop Ltd</t>
  </si>
  <si>
    <t>RHW</t>
  </si>
  <si>
    <t>ZAE000005906</t>
  </si>
  <si>
    <t>297</t>
  </si>
  <si>
    <t>Nu-World Holdings Ltd</t>
  </si>
  <si>
    <t>NWL</t>
  </si>
  <si>
    <t>ZAE000005070</t>
  </si>
  <si>
    <t>890</t>
  </si>
  <si>
    <t>Premium Properties Ltd</t>
  </si>
  <si>
    <t>PMM</t>
  </si>
  <si>
    <t>ZAE000009254</t>
  </si>
  <si>
    <t>185</t>
  </si>
  <si>
    <t>Aquila Growth Ltd</t>
  </si>
  <si>
    <t>AQL</t>
  </si>
  <si>
    <t>ZAE000013959</t>
  </si>
  <si>
    <t>Petra Mining Ltd</t>
  </si>
  <si>
    <t>PET</t>
  </si>
  <si>
    <t>ZAE000010237</t>
  </si>
  <si>
    <t>Imperilog Ltd</t>
  </si>
  <si>
    <t>IPG</t>
  </si>
  <si>
    <t>ZAE000024006</t>
  </si>
  <si>
    <t>172</t>
  </si>
  <si>
    <t>15</t>
  </si>
  <si>
    <t>Octodec Invest Ltd</t>
  </si>
  <si>
    <t>OCT</t>
  </si>
  <si>
    <t>ZAE000005104</t>
  </si>
  <si>
    <t>Midas Ltd</t>
  </si>
  <si>
    <t>MDS</t>
  </si>
  <si>
    <t>ZAE000004420</t>
  </si>
  <si>
    <t>547</t>
  </si>
  <si>
    <t>Enviroserv Holdings Ltd</t>
  </si>
  <si>
    <t>ENV</t>
  </si>
  <si>
    <t>ZAE000010989</t>
  </si>
  <si>
    <t>136</t>
  </si>
  <si>
    <t>Advtech Ltd</t>
  </si>
  <si>
    <t>ADH</t>
  </si>
  <si>
    <t>ZAE000031035</t>
  </si>
  <si>
    <t>40</t>
  </si>
  <si>
    <t>Datacentrix Holdings Ltd</t>
  </si>
  <si>
    <t>DCT</t>
  </si>
  <si>
    <t>ZAE000016051</t>
  </si>
  <si>
    <t>80</t>
  </si>
  <si>
    <t>Unihold Ltd Ord</t>
  </si>
  <si>
    <t>UHS</t>
  </si>
  <si>
    <t>ZAE000007589</t>
  </si>
  <si>
    <t>159</t>
  </si>
  <si>
    <t>Marlin Corp Ltd Ord</t>
  </si>
  <si>
    <t>MLN</t>
  </si>
  <si>
    <t>ZAE000004511</t>
  </si>
  <si>
    <t>Sasfin Holdings Ltd</t>
  </si>
  <si>
    <t>SFN</t>
  </si>
  <si>
    <t>ZAE000006565</t>
  </si>
  <si>
    <t>Retail Apparel Group Ltd</t>
  </si>
  <si>
    <t>RAG</t>
  </si>
  <si>
    <t>ZAE000013744</t>
  </si>
  <si>
    <t>5</t>
  </si>
  <si>
    <t>Faritec Holdings Ltd</t>
  </si>
  <si>
    <t>FRT</t>
  </si>
  <si>
    <t>ZAE000016838</t>
  </si>
  <si>
    <t>100</t>
  </si>
  <si>
    <t>Prism Holdings Ltd</t>
  </si>
  <si>
    <t>PIM</t>
  </si>
  <si>
    <t>ZAE000022257</t>
  </si>
  <si>
    <t>43</t>
  </si>
  <si>
    <t>Brandcorp Holdings Ltd</t>
  </si>
  <si>
    <t>BRC</t>
  </si>
  <si>
    <t>ZAE000013611</t>
  </si>
  <si>
    <t>Shops For Africa Ltd</t>
  </si>
  <si>
    <t>SFA</t>
  </si>
  <si>
    <t>ZAE000031241</t>
  </si>
  <si>
    <t>Cs Computer Services Hld</t>
  </si>
  <si>
    <t>CSH</t>
  </si>
  <si>
    <t>ZAE000022034</t>
  </si>
  <si>
    <t>68</t>
  </si>
  <si>
    <t>Velocity Holdings Ltd</t>
  </si>
  <si>
    <t>VLY</t>
  </si>
  <si>
    <t>ZAE000018156</t>
  </si>
  <si>
    <t>President Steyn Gold Min</t>
  </si>
  <si>
    <t>PGD</t>
  </si>
  <si>
    <t>ZAE000026654</t>
  </si>
  <si>
    <t>26</t>
  </si>
  <si>
    <t>Amalgamated Appl Hld Ltd</t>
  </si>
  <si>
    <t>AMA</t>
  </si>
  <si>
    <t>ZAE000012647</t>
  </si>
  <si>
    <t>63</t>
  </si>
  <si>
    <t>Barnato Exploration Ltd</t>
  </si>
  <si>
    <t>BNX</t>
  </si>
  <si>
    <t>ZAE000000964</t>
  </si>
  <si>
    <t>Crookes Bros Ltd</t>
  </si>
  <si>
    <t>CKS</t>
  </si>
  <si>
    <t>ZAE000001434</t>
  </si>
  <si>
    <t>1050</t>
  </si>
  <si>
    <t>Bonatla Property Hldgs</t>
  </si>
  <si>
    <t>BNT</t>
  </si>
  <si>
    <t>ZAE000013694</t>
  </si>
  <si>
    <t>65</t>
  </si>
  <si>
    <t>Spearhead Prop Hldgs Ltd</t>
  </si>
  <si>
    <t>SPE</t>
  </si>
  <si>
    <t>ZAE000019162</t>
  </si>
  <si>
    <t>Prima Property Trust</t>
  </si>
  <si>
    <t>PRM</t>
  </si>
  <si>
    <t>ZAE000005641</t>
  </si>
  <si>
    <t>70</t>
  </si>
  <si>
    <t>Servest Holdings Ltd</t>
  </si>
  <si>
    <t>SRV</t>
  </si>
  <si>
    <t>ZAE000015806</t>
  </si>
  <si>
    <t>Putco Properties Ltd</t>
  </si>
  <si>
    <t>PPR</t>
  </si>
  <si>
    <t>ZAE000005567</t>
  </si>
  <si>
    <t>Tile Afrika Holdings Ltd</t>
  </si>
  <si>
    <t>TLF</t>
  </si>
  <si>
    <t>ZAE000017604</t>
  </si>
  <si>
    <t>180</t>
  </si>
  <si>
    <t>Monteagle Societe Anonym</t>
  </si>
  <si>
    <t>MTE</t>
  </si>
  <si>
    <t>LU0035797272</t>
  </si>
  <si>
    <t>1610</t>
  </si>
  <si>
    <t>Ec-Hold Ltd</t>
  </si>
  <si>
    <t>ECH</t>
  </si>
  <si>
    <t>ZAE000016705</t>
  </si>
  <si>
    <t>101</t>
  </si>
  <si>
    <t>Ist Group Ltd</t>
  </si>
  <si>
    <t>IST</t>
  </si>
  <si>
    <t>ZAE000015798</t>
  </si>
  <si>
    <t>84</t>
  </si>
  <si>
    <t>Excellerate Hldgs Ltd</t>
  </si>
  <si>
    <t>EXL</t>
  </si>
  <si>
    <t>ZAE000026092</t>
  </si>
  <si>
    <t>55</t>
  </si>
  <si>
    <t>Distribution And Warehsg</t>
  </si>
  <si>
    <t>DAW</t>
  </si>
  <si>
    <t>ZAE000018834</t>
  </si>
  <si>
    <t>34</t>
  </si>
  <si>
    <t>La Group Ltd Ord</t>
  </si>
  <si>
    <t>LAR</t>
  </si>
  <si>
    <t>ZAE000028676</t>
  </si>
  <si>
    <t>La Group Ltd -N-</t>
  </si>
  <si>
    <t>LAN</t>
  </si>
  <si>
    <t>ZAE000028684</t>
  </si>
  <si>
    <t>140</t>
  </si>
  <si>
    <t>Concor Ltd Rcon</t>
  </si>
  <si>
    <t>CNC</t>
  </si>
  <si>
    <t>ZAE000001616</t>
  </si>
  <si>
    <t>749</t>
  </si>
  <si>
    <t>London Fin Inv Grp Plc</t>
  </si>
  <si>
    <t>LNF</t>
  </si>
  <si>
    <t>GB0002994001</t>
  </si>
  <si>
    <t>Cashbuild Ltd</t>
  </si>
  <si>
    <t>CSB</t>
  </si>
  <si>
    <t>ZAE000028320</t>
  </si>
  <si>
    <t>410</t>
  </si>
  <si>
    <t>Rand Leases Prop Ltd</t>
  </si>
  <si>
    <t>RPR</t>
  </si>
  <si>
    <t>ZAE000028254</t>
  </si>
  <si>
    <t>Pasdec Resources Sa Ltd</t>
  </si>
  <si>
    <t>PSC</t>
  </si>
  <si>
    <t>ZAE000023552</t>
  </si>
  <si>
    <t>Fairvest Property Hldgs</t>
  </si>
  <si>
    <t>FVT</t>
  </si>
  <si>
    <t>ZAE000034658</t>
  </si>
  <si>
    <t>85</t>
  </si>
  <si>
    <t>Appleton Ltd</t>
  </si>
  <si>
    <t>ALE</t>
  </si>
  <si>
    <t>ZAE000027488</t>
  </si>
  <si>
    <t>8</t>
  </si>
  <si>
    <t>Putco Ltd</t>
  </si>
  <si>
    <t>PTC</t>
  </si>
  <si>
    <t>ZAE000005716</t>
  </si>
  <si>
    <t>Digicore Holdings Ltd</t>
  </si>
  <si>
    <t>DGC</t>
  </si>
  <si>
    <t>ZAE000016945</t>
  </si>
  <si>
    <t>Kelgran Ltd</t>
  </si>
  <si>
    <t>KLG</t>
  </si>
  <si>
    <t>ZAE000003885</t>
  </si>
  <si>
    <t>95</t>
  </si>
  <si>
    <t>Furnex Capital Ltd</t>
  </si>
  <si>
    <t>FRC</t>
  </si>
  <si>
    <t>ZAE000022778</t>
  </si>
  <si>
    <t>111</t>
  </si>
  <si>
    <t>Paramount Prop Fund Ltd</t>
  </si>
  <si>
    <t>PRA</t>
  </si>
  <si>
    <t>ZAE000028577</t>
  </si>
  <si>
    <t>485</t>
  </si>
  <si>
    <t>Sallies Ltd</t>
  </si>
  <si>
    <t>SAL</t>
  </si>
  <si>
    <t>ZAE000022588</t>
  </si>
  <si>
    <t>90</t>
  </si>
  <si>
    <t>Onelogix Group Ltd</t>
  </si>
  <si>
    <t>OLG</t>
  </si>
  <si>
    <t>ZAE000026399</t>
  </si>
  <si>
    <t>Sabvest Ltd</t>
  </si>
  <si>
    <t>SBV</t>
  </si>
  <si>
    <t>ZAE000006417</t>
  </si>
  <si>
    <t>170</t>
  </si>
  <si>
    <t>Sabvest Ltd -N-</t>
  </si>
  <si>
    <t>SVN</t>
  </si>
  <si>
    <t>ZAE000012043</t>
  </si>
  <si>
    <t>Capitec Bank Hldgs Ltd</t>
  </si>
  <si>
    <t>CPI</t>
  </si>
  <si>
    <t>ZAE000035861</t>
  </si>
  <si>
    <t>115</t>
  </si>
  <si>
    <t>Chester Investment Hldgs</t>
  </si>
  <si>
    <t>CES</t>
  </si>
  <si>
    <t>ZAE000013348</t>
  </si>
  <si>
    <t>51</t>
  </si>
  <si>
    <t>Nictus Beperk</t>
  </si>
  <si>
    <t>NCS</t>
  </si>
  <si>
    <t>NA0009123481</t>
  </si>
  <si>
    <t>Iliad Africa Ltd</t>
  </si>
  <si>
    <t>ILA</t>
  </si>
  <si>
    <t>ZAE000015038</t>
  </si>
  <si>
    <t>The House Of Busby Ltd</t>
  </si>
  <si>
    <t>BSB</t>
  </si>
  <si>
    <t>ZAE000013637</t>
  </si>
  <si>
    <t>98</t>
  </si>
  <si>
    <t>Brimstone Investmnt Corp</t>
  </si>
  <si>
    <t>BRT</t>
  </si>
  <si>
    <t>ZAE000015277</t>
  </si>
  <si>
    <t>Brimstone Investment -N-</t>
  </si>
  <si>
    <t>BRN</t>
  </si>
  <si>
    <t>ZAE000015285</t>
  </si>
  <si>
    <t>Mercantile Lisbon Bank H</t>
  </si>
  <si>
    <t>MTL</t>
  </si>
  <si>
    <t>ZAE000027082</t>
  </si>
  <si>
    <t>17</t>
  </si>
  <si>
    <t>Labat Africa Ltd</t>
  </si>
  <si>
    <t>LAB</t>
  </si>
  <si>
    <t>ZAE000018354</t>
  </si>
  <si>
    <t>Rectron Holdings Ltd</t>
  </si>
  <si>
    <t>RCT</t>
  </si>
  <si>
    <t>ZAE000016622</t>
  </si>
  <si>
    <t>Argent Industrial Ltd</t>
  </si>
  <si>
    <t>ART</t>
  </si>
  <si>
    <t>ZAE000019188</t>
  </si>
  <si>
    <t>162</t>
  </si>
  <si>
    <t>Congella Federation Ltd</t>
  </si>
  <si>
    <t>CNF</t>
  </si>
  <si>
    <t>ZAE000001624</t>
  </si>
  <si>
    <t>8150</t>
  </si>
  <si>
    <t>Relyant Retail Ltd</t>
  </si>
  <si>
    <t>RLY</t>
  </si>
  <si>
    <t>ZAE000016457</t>
  </si>
  <si>
    <t>Steers Holdings Ltd</t>
  </si>
  <si>
    <t>STE</t>
  </si>
  <si>
    <t>ZAE000008330</t>
  </si>
  <si>
    <t>105</t>
  </si>
  <si>
    <t>Iprop Holdings Ltd</t>
  </si>
  <si>
    <t>IPR</t>
  </si>
  <si>
    <t>ZAE000018867</t>
  </si>
  <si>
    <t>Simmer And Jack Mines</t>
  </si>
  <si>
    <t>SIM</t>
  </si>
  <si>
    <t>ZAE000006722</t>
  </si>
  <si>
    <t>30</t>
  </si>
  <si>
    <t>F State Dev And Inv Ord</t>
  </si>
  <si>
    <t>FRE</t>
  </si>
  <si>
    <t>ZAE000002739</t>
  </si>
  <si>
    <t>Eureka Ind Ltd Ord</t>
  </si>
  <si>
    <t>EUR</t>
  </si>
  <si>
    <t>ZAE000002523</t>
  </si>
  <si>
    <t>2500</t>
  </si>
  <si>
    <t>The Laser Group Ltd</t>
  </si>
  <si>
    <t>LSR</t>
  </si>
  <si>
    <t>ZAE000017166</t>
  </si>
  <si>
    <t>235</t>
  </si>
  <si>
    <t>Connection Group Hldgs</t>
  </si>
  <si>
    <t>CCT</t>
  </si>
  <si>
    <t>ZAE000016630</t>
  </si>
  <si>
    <t>25</t>
  </si>
  <si>
    <t>Idion Technology Hldgs</t>
  </si>
  <si>
    <t>IDI</t>
  </si>
  <si>
    <t>ZAE000022513</t>
  </si>
  <si>
    <t>Paragon Business Commun</t>
  </si>
  <si>
    <t>PAG</t>
  </si>
  <si>
    <t>ZAE000022422</t>
  </si>
  <si>
    <t>Kolosus Holdings Ltd</t>
  </si>
  <si>
    <t>KOS</t>
  </si>
  <si>
    <t>ZAE000008504</t>
  </si>
  <si>
    <t>10</t>
  </si>
  <si>
    <t>Enterprise Outsourcing H</t>
  </si>
  <si>
    <t>EOH</t>
  </si>
  <si>
    <t>ZAE000022026</t>
  </si>
  <si>
    <t>Rex Trueform Cloth Ord</t>
  </si>
  <si>
    <t>RTO</t>
  </si>
  <si>
    <t>ZAE000006144</t>
  </si>
  <si>
    <t>Rex Trueform Cl Co -N-</t>
  </si>
  <si>
    <t>RTN</t>
  </si>
  <si>
    <t>ZAE000009700</t>
  </si>
  <si>
    <t>Forza Group Ltd</t>
  </si>
  <si>
    <t>FOZ</t>
  </si>
  <si>
    <t>ZAE000018446</t>
  </si>
  <si>
    <t>Basil Read Hldgs Ltd</t>
  </si>
  <si>
    <t>BSR</t>
  </si>
  <si>
    <t>ZAE000029781</t>
  </si>
  <si>
    <t>Compu Clearing Outs Ltd</t>
  </si>
  <si>
    <t>CCL</t>
  </si>
  <si>
    <t>ZAE000016564</t>
  </si>
  <si>
    <t>122</t>
  </si>
  <si>
    <t>Trematon Capital Inv Ltd</t>
  </si>
  <si>
    <t>TMT</t>
  </si>
  <si>
    <t>ZAE000013991</t>
  </si>
  <si>
    <t>Erp.Com Holdings Ltd</t>
  </si>
  <si>
    <t>ERP</t>
  </si>
  <si>
    <t>ZAE000019311</t>
  </si>
  <si>
    <t>33</t>
  </si>
  <si>
    <t>Frontrange Limited</t>
  </si>
  <si>
    <t>FRO</t>
  </si>
  <si>
    <t>ZAE000035325</t>
  </si>
  <si>
    <t>Iota Financial Serv Ltd</t>
  </si>
  <si>
    <t>IOT</t>
  </si>
  <si>
    <t>ZAE000014759</t>
  </si>
  <si>
    <t>88</t>
  </si>
  <si>
    <t>Ifanet Ltd</t>
  </si>
  <si>
    <t>IFA</t>
  </si>
  <si>
    <t>ZAE000035762</t>
  </si>
  <si>
    <t>National Chick Ltd</t>
  </si>
  <si>
    <t>NCX</t>
  </si>
  <si>
    <t>ZAE000010591</t>
  </si>
  <si>
    <t>Zarara Energy Ltd</t>
  </si>
  <si>
    <t>ZRR</t>
  </si>
  <si>
    <t>ZAE000033080</t>
  </si>
  <si>
    <t>175</t>
  </si>
  <si>
    <t>Cullinan Holdings Ord</t>
  </si>
  <si>
    <t>CUL</t>
  </si>
  <si>
    <t>ZAE000013710</t>
  </si>
  <si>
    <t>7</t>
  </si>
  <si>
    <t>Spescom Ltd</t>
  </si>
  <si>
    <t>SPS</t>
  </si>
  <si>
    <t>ZAE000017919</t>
  </si>
  <si>
    <t>81</t>
  </si>
  <si>
    <t>Sable Hldgs Ltd Ord</t>
  </si>
  <si>
    <t>SBL</t>
  </si>
  <si>
    <t>ZAE000006383</t>
  </si>
  <si>
    <t>550</t>
  </si>
  <si>
    <t>Aqua Online Holdings Ltd</t>
  </si>
  <si>
    <t>AQU</t>
  </si>
  <si>
    <t>ZAE000024360</t>
  </si>
  <si>
    <t>22</t>
  </si>
  <si>
    <t>Mazal Mining And Explore</t>
  </si>
  <si>
    <t>MZL</t>
  </si>
  <si>
    <t>ZAE000017711</t>
  </si>
  <si>
    <t>Masonite Africa Ltd Ord</t>
  </si>
  <si>
    <t>MAS</t>
  </si>
  <si>
    <t>ZAE000004289</t>
  </si>
  <si>
    <t>700</t>
  </si>
  <si>
    <t>Sovereign Food Invest Ld</t>
  </si>
  <si>
    <t>SOV</t>
  </si>
  <si>
    <t>ZAE000009221</t>
  </si>
  <si>
    <t>Howden Africa Hldgs Ltd</t>
  </si>
  <si>
    <t>HWN</t>
  </si>
  <si>
    <t>ZAE000010583</t>
  </si>
  <si>
    <t>Namibian Fishing Ind Ltd</t>
  </si>
  <si>
    <t>NFH</t>
  </si>
  <si>
    <t>NA0008640220</t>
  </si>
  <si>
    <t>49</t>
  </si>
  <si>
    <t>Cementation Co Afr Ltd</t>
  </si>
  <si>
    <t>CMT</t>
  </si>
  <si>
    <t>ZAE000001582</t>
  </si>
  <si>
    <t>480</t>
  </si>
  <si>
    <t>Value Group Ltd</t>
  </si>
  <si>
    <t>VLE</t>
  </si>
  <si>
    <t>ZAE000016507</t>
  </si>
  <si>
    <t>20</t>
  </si>
  <si>
    <t>Lyons Fin Solutions Hldg</t>
  </si>
  <si>
    <t>LYS</t>
  </si>
  <si>
    <t>ZAE000024709</t>
  </si>
  <si>
    <t>12</t>
  </si>
  <si>
    <t>Conafex Hldgs Socie Anon</t>
  </si>
  <si>
    <t>CNX</t>
  </si>
  <si>
    <t>LU0011857306</t>
  </si>
  <si>
    <t>Gubb And Inggs Ltd Ord</t>
  </si>
  <si>
    <t>GUB</t>
  </si>
  <si>
    <t>ZAE000003208</t>
  </si>
  <si>
    <t>1960</t>
  </si>
  <si>
    <t>Gilboa Properties Ltd</t>
  </si>
  <si>
    <t>GLB</t>
  </si>
  <si>
    <t>ZAE000010286</t>
  </si>
  <si>
    <t>16</t>
  </si>
  <si>
    <t>Control Instruments Grp</t>
  </si>
  <si>
    <t>CNL</t>
  </si>
  <si>
    <t>ZAE000001665</t>
  </si>
  <si>
    <t>Homechoice Holdings Ltd</t>
  </si>
  <si>
    <t>HCH</t>
  </si>
  <si>
    <t>ZAE000011409</t>
  </si>
  <si>
    <t>27</t>
  </si>
  <si>
    <t>Setpoint Technology Hldg</t>
  </si>
  <si>
    <t>STO</t>
  </si>
  <si>
    <t>ZAE000013629</t>
  </si>
  <si>
    <t>Independent Financial Se</t>
  </si>
  <si>
    <t>IND</t>
  </si>
  <si>
    <t>ZAE000025300</t>
  </si>
  <si>
    <t>104</t>
  </si>
  <si>
    <t>Netactive Ltd</t>
  </si>
  <si>
    <t>NET</t>
  </si>
  <si>
    <t>ZAE000017935</t>
  </si>
  <si>
    <t>Fashion Africa Ltd</t>
  </si>
  <si>
    <t>FSH</t>
  </si>
  <si>
    <t>ZAE000016473</t>
  </si>
  <si>
    <t>3</t>
  </si>
  <si>
    <t>Natural Health Holdings</t>
  </si>
  <si>
    <t>NTL</t>
  </si>
  <si>
    <t>ZAE000022638</t>
  </si>
  <si>
    <t>Square One Solutions Grp</t>
  </si>
  <si>
    <t>SQE</t>
  </si>
  <si>
    <t>ZAE000023768</t>
  </si>
  <si>
    <t>Rentsure Holdings Ltd</t>
  </si>
  <si>
    <t>RNT</t>
  </si>
  <si>
    <t>ZAE000012811</t>
  </si>
  <si>
    <t>75</t>
  </si>
  <si>
    <t>Intertrading Ltd</t>
  </si>
  <si>
    <t>ITR</t>
  </si>
  <si>
    <t>ZAE000015566</t>
  </si>
  <si>
    <t>Arcay Group Ltd</t>
  </si>
  <si>
    <t>ARC</t>
  </si>
  <si>
    <t>ZAE000022406</t>
  </si>
  <si>
    <t>Jasco Electronics Hldgs</t>
  </si>
  <si>
    <t>JSC</t>
  </si>
  <si>
    <t>ZAE000003794</t>
  </si>
  <si>
    <t>Proper Group Ltd</t>
  </si>
  <si>
    <t>PRO</t>
  </si>
  <si>
    <t>ZAE000027181</t>
  </si>
  <si>
    <t>Transpaco Ltd</t>
  </si>
  <si>
    <t>TPC</t>
  </si>
  <si>
    <t>ZAE000007480</t>
  </si>
  <si>
    <t>Alacrity Financial Servi</t>
  </si>
  <si>
    <t>ALY</t>
  </si>
  <si>
    <t>ZAE000023966</t>
  </si>
  <si>
    <t>Sasani Ltd</t>
  </si>
  <si>
    <t>SSA</t>
  </si>
  <si>
    <t>ZAE000017851</t>
  </si>
  <si>
    <t>Ninian And Lester Hldgs</t>
  </si>
  <si>
    <t>NIN</t>
  </si>
  <si>
    <t>ZAE000004917</t>
  </si>
  <si>
    <t>Stilfontein G M Co Ltd</t>
  </si>
  <si>
    <t>STI</t>
  </si>
  <si>
    <t>ZAE000007118</t>
  </si>
  <si>
    <t>Metje And Zieg Ltd Ord</t>
  </si>
  <si>
    <t>MZG</t>
  </si>
  <si>
    <t>NA0008651060</t>
  </si>
  <si>
    <t>Inmins Ltd Ord</t>
  </si>
  <si>
    <t>INM</t>
  </si>
  <si>
    <t>ZAE000003588</t>
  </si>
  <si>
    <t>67</t>
  </si>
  <si>
    <t>Wankie Colliery Ld Ord</t>
  </si>
  <si>
    <t>WAN</t>
  </si>
  <si>
    <t>ZW0008537558</t>
  </si>
  <si>
    <t>Millionair Charter Ltd</t>
  </si>
  <si>
    <t>MLL</t>
  </si>
  <si>
    <t>ZAE000017810</t>
  </si>
  <si>
    <t>37</t>
  </si>
  <si>
    <t>Money Web Holdings Ltd</t>
  </si>
  <si>
    <t>MNY</t>
  </si>
  <si>
    <t>ZAE000025409</t>
  </si>
  <si>
    <t>29</t>
  </si>
  <si>
    <t>Real People Finance Ltd</t>
  </si>
  <si>
    <t>RPF</t>
  </si>
  <si>
    <t>ZAE000030821</t>
  </si>
  <si>
    <t>9</t>
  </si>
  <si>
    <t>Privest Group Ltd</t>
  </si>
  <si>
    <t>PVT</t>
  </si>
  <si>
    <t>ZAE000014643</t>
  </si>
  <si>
    <t>Alliance Pharmaceutl -N-</t>
  </si>
  <si>
    <t>ACN</t>
  </si>
  <si>
    <t>ZAE000011847</t>
  </si>
  <si>
    <t>Alliance Pharmaceutl Ord</t>
  </si>
  <si>
    <t>ALN</t>
  </si>
  <si>
    <t>ZAE000011110</t>
  </si>
  <si>
    <t>24</t>
  </si>
  <si>
    <t>Bicc Cafca Ltd</t>
  </si>
  <si>
    <t>BIC</t>
  </si>
  <si>
    <t>ZW0008965536</t>
  </si>
  <si>
    <t>Cargo Carriers Ltd</t>
  </si>
  <si>
    <t>CRG</t>
  </si>
  <si>
    <t>ZAE000001764</t>
  </si>
  <si>
    <t>Winecorp Ltd</t>
  </si>
  <si>
    <t>WNE</t>
  </si>
  <si>
    <t>ZAE000027710</t>
  </si>
  <si>
    <t>Pinnacle Tech Hldgs Ltd</t>
  </si>
  <si>
    <t>PNC</t>
  </si>
  <si>
    <t>ZAE000022570</t>
  </si>
  <si>
    <t>13</t>
  </si>
  <si>
    <t>Infowave Holdings Ltd</t>
  </si>
  <si>
    <t>IFW</t>
  </si>
  <si>
    <t>ZAE000016440</t>
  </si>
  <si>
    <t>Rare Earth Extraction Co</t>
  </si>
  <si>
    <t>RCO</t>
  </si>
  <si>
    <t>ZAE000005807</t>
  </si>
  <si>
    <t>Tradek Holdings Ltd</t>
  </si>
  <si>
    <t>TDK</t>
  </si>
  <si>
    <t>ZAE000018891</t>
  </si>
  <si>
    <t>Micrologix Ltd</t>
  </si>
  <si>
    <t>MRX</t>
  </si>
  <si>
    <t>ZAE000016911</t>
  </si>
  <si>
    <t>Sekunjalo Investments Ld</t>
  </si>
  <si>
    <t>SKJ</t>
  </si>
  <si>
    <t>ZAE000017893</t>
  </si>
  <si>
    <t>Sa Mineral Resources Cor</t>
  </si>
  <si>
    <t>SAM</t>
  </si>
  <si>
    <t>ZAE000012019</t>
  </si>
  <si>
    <t>6</t>
  </si>
  <si>
    <t>New Mining Corporation</t>
  </si>
  <si>
    <t>NEW</t>
  </si>
  <si>
    <t>ZAE000017430</t>
  </si>
  <si>
    <t>11</t>
  </si>
  <si>
    <t>Interconnective Solution</t>
  </si>
  <si>
    <t>ILT</t>
  </si>
  <si>
    <t>ZAE000017943</t>
  </si>
  <si>
    <t>Cape Empowerment Trust</t>
  </si>
  <si>
    <t>CAE</t>
  </si>
  <si>
    <t>ZAE000016952</t>
  </si>
  <si>
    <t>Oakfields Thoroughbreds</t>
  </si>
  <si>
    <t>OKF</t>
  </si>
  <si>
    <t>ZAE000005138</t>
  </si>
  <si>
    <t>Indequity Group Ltd</t>
  </si>
  <si>
    <t>IDQ</t>
  </si>
  <si>
    <t>ZAE000016606</t>
  </si>
  <si>
    <t>Insur Outsourcng Manager</t>
  </si>
  <si>
    <t>INS</t>
  </si>
  <si>
    <t>ZAE000033221</t>
  </si>
  <si>
    <t>14</t>
  </si>
  <si>
    <t>Jigsaw Holdings Ltd</t>
  </si>
  <si>
    <t>JGS</t>
  </si>
  <si>
    <t>ZAE000018370</t>
  </si>
  <si>
    <t>45</t>
  </si>
  <si>
    <t>Kairos Industrial Hldgs</t>
  </si>
  <si>
    <t>KIR</t>
  </si>
  <si>
    <t>ZAE000011284</t>
  </si>
  <si>
    <t>African Media Entertain</t>
  </si>
  <si>
    <t>AME</t>
  </si>
  <si>
    <t>ZAE000014106</t>
  </si>
  <si>
    <t>2</t>
  </si>
  <si>
    <t>Forim Holdings Ltd</t>
  </si>
  <si>
    <t>FOM</t>
  </si>
  <si>
    <t>ZAE000002689</t>
  </si>
  <si>
    <t>York Timber Org</t>
  </si>
  <si>
    <t>YRK</t>
  </si>
  <si>
    <t>ZAE000008108</t>
  </si>
  <si>
    <t>Nova Educ And Tech Hlds</t>
  </si>
  <si>
    <t>ETH</t>
  </si>
  <si>
    <t>ZAE000033270</t>
  </si>
  <si>
    <t>Samrand Develop Hldgs Ld</t>
  </si>
  <si>
    <t>SMR</t>
  </si>
  <si>
    <t>ZAE000010419</t>
  </si>
  <si>
    <t>Yabeng Inv Hldg Company</t>
  </si>
  <si>
    <t>YBG</t>
  </si>
  <si>
    <t>ZAE000008884</t>
  </si>
  <si>
    <t>19</t>
  </si>
  <si>
    <t>Abacus Technology Hldgs</t>
  </si>
  <si>
    <t>ABC</t>
  </si>
  <si>
    <t>ZAE000011714</t>
  </si>
  <si>
    <t>4</t>
  </si>
  <si>
    <t>Autoquip Group Ltd</t>
  </si>
  <si>
    <t>ATQ</t>
  </si>
  <si>
    <t>ZAE000000634</t>
  </si>
  <si>
    <t>87</t>
  </si>
  <si>
    <t>Falcon Inv Hldg Soc Anon</t>
  </si>
  <si>
    <t>FLC</t>
  </si>
  <si>
    <t>LU0042254812</t>
  </si>
  <si>
    <t>Command Holdings Ltd</t>
  </si>
  <si>
    <t>CMA</t>
  </si>
  <si>
    <t>ZAE000023131</t>
  </si>
  <si>
    <t>Pals Holding Ltd</t>
  </si>
  <si>
    <t>PAL</t>
  </si>
  <si>
    <t>ZAE000005237</t>
  </si>
  <si>
    <t>Cci Holdings Ltd</t>
  </si>
  <si>
    <t>CCG</t>
  </si>
  <si>
    <t>ZAE000034898</t>
  </si>
  <si>
    <t>Crux Technologies Ltd</t>
  </si>
  <si>
    <t>CRX</t>
  </si>
  <si>
    <t>ZAE000015855</t>
  </si>
  <si>
    <t>Imr Investments Ltd</t>
  </si>
  <si>
    <t>IMR</t>
  </si>
  <si>
    <t>ZAE000027470</t>
  </si>
  <si>
    <t>Global Village Hldgs Ltd</t>
  </si>
  <si>
    <t>GLL</t>
  </si>
  <si>
    <t>ZAE000015426</t>
  </si>
  <si>
    <t>Tisec Ltd</t>
  </si>
  <si>
    <t>TSC</t>
  </si>
  <si>
    <t>ZAE000018131</t>
  </si>
  <si>
    <t>Stella Vista Technol Ltd</t>
  </si>
  <si>
    <t>SLL</t>
  </si>
  <si>
    <t>ZAE000018198</t>
  </si>
  <si>
    <t>Good Cape Ltd</t>
  </si>
  <si>
    <t>GDC</t>
  </si>
  <si>
    <t>ZAE000015590</t>
  </si>
  <si>
    <t>35</t>
  </si>
  <si>
    <t>Thabex Exploration Ltd</t>
  </si>
  <si>
    <t>TBX</t>
  </si>
  <si>
    <t>ZAE000013686</t>
  </si>
  <si>
    <t>Amlac Ltd</t>
  </si>
  <si>
    <t>ALC</t>
  </si>
  <si>
    <t>ZAE000011821</t>
  </si>
  <si>
    <t>Explorer Corporation Hld</t>
  </si>
  <si>
    <t>EPL</t>
  </si>
  <si>
    <t>ZAE000017489</t>
  </si>
  <si>
    <t>Spanjaard Ltd</t>
  </si>
  <si>
    <t>SPA</t>
  </si>
  <si>
    <t>ZAE000006938</t>
  </si>
  <si>
    <t>W B Holdings Ltd</t>
  </si>
  <si>
    <t>WBH</t>
  </si>
  <si>
    <t>ZAE000007902</t>
  </si>
  <si>
    <t>Don Group Ltd</t>
  </si>
  <si>
    <t>DON</t>
  </si>
  <si>
    <t>ZAE000008462</t>
  </si>
  <si>
    <t>Maxtec Ltd</t>
  </si>
  <si>
    <t>MEC</t>
  </si>
  <si>
    <t>ZAE000016721</t>
  </si>
  <si>
    <t>Integrear Ltd</t>
  </si>
  <si>
    <t>ITG</t>
  </si>
  <si>
    <t>ZAE000027231</t>
  </si>
  <si>
    <t>King Consolidated Hldgs</t>
  </si>
  <si>
    <t>KNG</t>
  </si>
  <si>
    <t>ZAE000012902</t>
  </si>
  <si>
    <t>Otr Mining Ltd</t>
  </si>
  <si>
    <t>OTR</t>
  </si>
  <si>
    <t>ZAE000025839</t>
  </si>
  <si>
    <t>S And J Land Holdings</t>
  </si>
  <si>
    <t>SJL</t>
  </si>
  <si>
    <t>ZAE000009965</t>
  </si>
  <si>
    <t>Gold Edge Holdings Ltd</t>
  </si>
  <si>
    <t>GLE</t>
  </si>
  <si>
    <t>ZAE000016515</t>
  </si>
  <si>
    <t>Abc Cash Plus Ltd</t>
  </si>
  <si>
    <t>APS</t>
  </si>
  <si>
    <t>ZAE000017554</t>
  </si>
  <si>
    <t>Corwil Investments Ltd</t>
  </si>
  <si>
    <t>CRW</t>
  </si>
  <si>
    <t>ZAE000001806</t>
  </si>
  <si>
    <t>All Joy Foods Ltd</t>
  </si>
  <si>
    <t>ALJ</t>
  </si>
  <si>
    <t>ZAE000017240</t>
  </si>
  <si>
    <t>Quyn Holdings Ltd</t>
  </si>
  <si>
    <t>QUY</t>
  </si>
  <si>
    <t>ZAE000017257</t>
  </si>
  <si>
    <t>Cycad Financial Hldgs Ld</t>
  </si>
  <si>
    <t>CYD</t>
  </si>
  <si>
    <t>ZAE000017729</t>
  </si>
  <si>
    <t>Alex White Holdings Ltd</t>
  </si>
  <si>
    <t>ALX</t>
  </si>
  <si>
    <t>ZAE000000386</t>
  </si>
  <si>
    <t>Heritage Collection Hldg</t>
  </si>
  <si>
    <t>HCL</t>
  </si>
  <si>
    <t>ZAE000023594</t>
  </si>
  <si>
    <t>Eersteling Gold Min Co</t>
  </si>
  <si>
    <t>ESL</t>
  </si>
  <si>
    <t>ZAE000002473</t>
  </si>
  <si>
    <t>Buildmax Ltd</t>
  </si>
  <si>
    <t>BDM</t>
  </si>
  <si>
    <t>ZAE000011250</t>
  </si>
  <si>
    <t>Moribo Leisure Ltd</t>
  </si>
  <si>
    <t>MRB</t>
  </si>
  <si>
    <t>ZAE000014023</t>
  </si>
  <si>
    <t>Elexir Technology Hldgs</t>
  </si>
  <si>
    <t>ELX</t>
  </si>
  <si>
    <t>ZAE000016663</t>
  </si>
  <si>
    <t>Stratcorp Ltd</t>
  </si>
  <si>
    <t>STA</t>
  </si>
  <si>
    <t>ZAE000034294</t>
  </si>
  <si>
    <t>36</t>
  </si>
  <si>
    <t>Acuity Group Holdings</t>
  </si>
  <si>
    <t>ACY</t>
  </si>
  <si>
    <t>ZAE000018149</t>
  </si>
  <si>
    <t>Osi Holdings Ltd</t>
  </si>
  <si>
    <t>OSI</t>
  </si>
  <si>
    <t>ZAE000016739</t>
  </si>
  <si>
    <t>Vaalauto Ltd</t>
  </si>
  <si>
    <t>VLT</t>
  </si>
  <si>
    <t>ZAE000007746</t>
  </si>
  <si>
    <t>Dynamic Cables Rsa Ltd</t>
  </si>
  <si>
    <t>DYM</t>
  </si>
  <si>
    <t>ZAE000028270</t>
  </si>
  <si>
    <t>Zaptronix Ltd</t>
  </si>
  <si>
    <t>ZPT</t>
  </si>
  <si>
    <t>ZAE000015145</t>
  </si>
  <si>
    <t>Vesta Technology Holdngs</t>
  </si>
  <si>
    <t>VST</t>
  </si>
  <si>
    <t>ZAE000016267</t>
  </si>
  <si>
    <t>Sweets From Heaven Hldgs</t>
  </si>
  <si>
    <t>HVN</t>
  </si>
  <si>
    <t>ZAE000011045</t>
  </si>
  <si>
    <t>Msauli Asbes Bpk Ord</t>
  </si>
  <si>
    <t>MSI</t>
  </si>
  <si>
    <t>ZAE000004719</t>
  </si>
  <si>
    <t>Glodina Holdings Ltd</t>
  </si>
  <si>
    <t>GDA</t>
  </si>
  <si>
    <t>ZAE000002937</t>
  </si>
  <si>
    <t>Synergy Holdings Ltd</t>
  </si>
  <si>
    <t>SNG</t>
  </si>
  <si>
    <t>ZAE000017760</t>
  </si>
  <si>
    <t>Griqualnd Exp And Fin</t>
  </si>
  <si>
    <t>GEF</t>
  </si>
  <si>
    <t>ZAE000002960</t>
  </si>
  <si>
    <t>Mathomo Group Ltd</t>
  </si>
  <si>
    <t>MTO</t>
  </si>
  <si>
    <t>ZAE000010542</t>
  </si>
  <si>
    <t>Sub Nigel Gold Mining Co</t>
  </si>
  <si>
    <t>SBN</t>
  </si>
  <si>
    <t>ZAE000006391</t>
  </si>
  <si>
    <t>Awethu Breweries Ltd Ord</t>
  </si>
  <si>
    <t>AWT</t>
  </si>
  <si>
    <t>ZAE000013769</t>
  </si>
  <si>
    <t>Dectronic Ltd</t>
  </si>
  <si>
    <t>DTR</t>
  </si>
  <si>
    <t>ZAE000016754</t>
  </si>
  <si>
    <t>Hicor Ltd</t>
  </si>
  <si>
    <t>HOR</t>
  </si>
  <si>
    <t>ZAE000003331</t>
  </si>
  <si>
    <t>Aludie Ltd</t>
  </si>
  <si>
    <t>ALD</t>
  </si>
  <si>
    <t>ZAE000008876</t>
  </si>
  <si>
    <t>Zeltis Holdings Ltd</t>
  </si>
  <si>
    <t>ZLT</t>
  </si>
  <si>
    <t>Terexko Ltd</t>
  </si>
  <si>
    <t>TRX</t>
  </si>
  <si>
    <t>ZAE000011755</t>
  </si>
  <si>
    <t>Terrafin Holdings Ltd</t>
  </si>
  <si>
    <t>TRF</t>
  </si>
  <si>
    <t>ZAE000016234</t>
  </si>
  <si>
    <t>Incentive Holdings Ltd</t>
  </si>
  <si>
    <t>ICT</t>
  </si>
  <si>
    <t>ZAE000019329</t>
  </si>
  <si>
    <t>1</t>
  </si>
  <si>
    <t>Burlington Ind Ltd Ord</t>
  </si>
  <si>
    <t>BUR</t>
  </si>
  <si>
    <t>ZAE000001194</t>
  </si>
  <si>
    <t>450</t>
  </si>
  <si>
    <t>Venter Leisure And Comm</t>
  </si>
  <si>
    <t>VTL</t>
  </si>
  <si>
    <t>ZAE000007811</t>
  </si>
  <si>
    <t>Village Main Reef G M Co</t>
  </si>
  <si>
    <t>VIL</t>
  </si>
  <si>
    <t>ZAE000007720</t>
  </si>
  <si>
    <t>Bryant Technology Ltd</t>
  </si>
  <si>
    <t>BRY</t>
  </si>
  <si>
    <t>ZAE000015475</t>
  </si>
  <si>
    <t>Sa Reserve Bank</t>
  </si>
  <si>
    <t>SRB</t>
  </si>
  <si>
    <t>ZAE000007027</t>
  </si>
  <si>
    <t>Moulded Medical Supplies</t>
  </si>
  <si>
    <t>MUM</t>
  </si>
  <si>
    <t>ZAE000013751</t>
  </si>
  <si>
    <t>Chariot Land Ltd</t>
  </si>
  <si>
    <t>CAL</t>
  </si>
  <si>
    <t>ZAE000027454</t>
  </si>
  <si>
    <t>Adonis Knitwear Holdings</t>
  </si>
  <si>
    <t>ADO</t>
  </si>
  <si>
    <t>ZAE000000121</t>
  </si>
  <si>
    <t>Aps Technologies Ltd</t>
  </si>
  <si>
    <t>APE</t>
  </si>
  <si>
    <t>ZAE000017927</t>
  </si>
  <si>
    <t>Admiral Leisure World Ld</t>
  </si>
  <si>
    <t>ADL</t>
  </si>
  <si>
    <t>ZAE000010229</t>
  </si>
  <si>
    <t>E-Data Holdings Ltd</t>
  </si>
  <si>
    <t>EDT</t>
  </si>
  <si>
    <t>ZAE000015673</t>
  </si>
  <si>
    <t>Cenmag Holdings Ltd</t>
  </si>
  <si>
    <t>CMG</t>
  </si>
  <si>
    <t>ZAE000001533</t>
  </si>
  <si>
    <t>Consol Prop And Fin Ltd</t>
  </si>
  <si>
    <t>PFN</t>
  </si>
  <si>
    <t>ZAE000005377</t>
  </si>
  <si>
    <t>Cyberhost Limited</t>
  </si>
  <si>
    <t>CYB</t>
  </si>
  <si>
    <t>ZAE000017471</t>
  </si>
  <si>
    <t>Casey Investment Hldgs</t>
  </si>
  <si>
    <t>CSY</t>
  </si>
  <si>
    <t>ZAE000016127</t>
  </si>
  <si>
    <t>Anbeeco Investment Hldgs</t>
  </si>
  <si>
    <t>AEC</t>
  </si>
  <si>
    <t>ZAE000000162</t>
  </si>
  <si>
    <t>Y3K Group Ltd</t>
  </si>
  <si>
    <t>YHK</t>
  </si>
  <si>
    <t>ZAE000017208</t>
  </si>
  <si>
    <t>Daewoo Electronics Sa Ld</t>
  </si>
  <si>
    <t>DAE</t>
  </si>
  <si>
    <t>ZAE000009437</t>
  </si>
  <si>
    <t>Pacific Hldgs Ltd</t>
  </si>
  <si>
    <t>PAC</t>
  </si>
  <si>
    <t>ZAE000027462</t>
  </si>
  <si>
    <t>J200</t>
  </si>
  <si>
    <t>J201</t>
  </si>
  <si>
    <t>J202</t>
  </si>
  <si>
    <t>J204</t>
  </si>
  <si>
    <t>ZAE000037297</t>
  </si>
  <si>
    <t>ZAE000037453</t>
  </si>
  <si>
    <t>ZAE000037271</t>
  </si>
</sst>
</file>

<file path=xl/styles.xml><?xml version="1.0" encoding="utf-8"?>
<styleSheet xmlns="http://schemas.openxmlformats.org/spreadsheetml/2006/main">
  <numFmts count="4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%"/>
    <numFmt numFmtId="188" formatCode="0.0"/>
    <numFmt numFmtId="189" formatCode="0\-000\-000"/>
    <numFmt numFmtId="190" formatCode="0.000"/>
    <numFmt numFmtId="191" formatCode="#,##0.000"/>
    <numFmt numFmtId="192" formatCode="#,##0.0000"/>
    <numFmt numFmtId="193" formatCode="m/d"/>
    <numFmt numFmtId="194" formatCode="mm/dd/yy"/>
    <numFmt numFmtId="195" formatCode="mmm\-yyyy"/>
    <numFmt numFmtId="196" formatCode="#,##0_ ;\-#,##0\ "/>
    <numFmt numFmtId="197" formatCode="d\-mmm\-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6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9" fillId="0" borderId="0" xfId="0" applyFont="1" applyFill="1" applyAlignment="1">
      <alignment/>
    </xf>
    <xf numFmtId="1" fontId="6" fillId="0" borderId="0" xfId="0" applyNumberFormat="1" applyFont="1" applyAlignment="1">
      <alignment horizontal="left" vertical="top"/>
    </xf>
    <xf numFmtId="9" fontId="6" fillId="0" borderId="0" xfId="21" applyFont="1" applyBorder="1" applyAlignment="1">
      <alignment horizontal="left" vertical="top" wrapText="1"/>
    </xf>
    <xf numFmtId="188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89" fontId="10" fillId="0" borderId="1" xfId="0" applyNumberFormat="1" applyFont="1" applyBorder="1" applyAlignment="1">
      <alignment horizontal="center" vertical="top" wrapText="1"/>
    </xf>
    <xf numFmtId="188" fontId="10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9" fontId="10" fillId="0" borderId="1" xfId="21" applyFont="1" applyBorder="1" applyAlignment="1">
      <alignment horizontal="center" vertical="top" wrapText="1"/>
    </xf>
    <xf numFmtId="15" fontId="10" fillId="0" borderId="1" xfId="0" applyNumberFormat="1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2" fontId="5" fillId="0" borderId="0" xfId="15" applyNumberFormat="1" applyFont="1" applyAlignment="1">
      <alignment vertical="top"/>
    </xf>
    <xf numFmtId="9" fontId="10" fillId="0" borderId="0" xfId="21" applyFont="1" applyAlignment="1">
      <alignment horizontal="right" vertical="top"/>
    </xf>
    <xf numFmtId="197" fontId="5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197" fontId="5" fillId="0" borderId="0" xfId="0" applyNumberFormat="1" applyFont="1" applyAlignment="1">
      <alignment horizontal="left" vertical="top"/>
    </xf>
    <xf numFmtId="1" fontId="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188" fontId="5" fillId="0" borderId="2" xfId="0" applyNumberFormat="1" applyFont="1" applyBorder="1" applyAlignment="1">
      <alignment vertical="top"/>
    </xf>
    <xf numFmtId="2" fontId="5" fillId="0" borderId="2" xfId="0" applyNumberFormat="1" applyFont="1" applyBorder="1" applyAlignment="1">
      <alignment vertical="top"/>
    </xf>
    <xf numFmtId="2" fontId="5" fillId="0" borderId="2" xfId="15" applyNumberFormat="1" applyFont="1" applyBorder="1" applyAlignment="1">
      <alignment vertical="top"/>
    </xf>
    <xf numFmtId="9" fontId="10" fillId="0" borderId="2" xfId="21" applyFont="1" applyBorder="1" applyAlignment="1">
      <alignment horizontal="right" vertical="top"/>
    </xf>
    <xf numFmtId="197" fontId="5" fillId="0" borderId="2" xfId="0" applyNumberFormat="1" applyFont="1" applyBorder="1" applyAlignment="1">
      <alignment horizontal="left" vertical="top"/>
    </xf>
    <xf numFmtId="0" fontId="0" fillId="0" borderId="2" xfId="0" applyBorder="1" applyAlignment="1">
      <alignment/>
    </xf>
    <xf numFmtId="188" fontId="5" fillId="0" borderId="0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0" xfId="15" applyNumberFormat="1" applyFont="1" applyBorder="1" applyAlignment="1">
      <alignment vertical="top"/>
    </xf>
    <xf numFmtId="9" fontId="10" fillId="0" borderId="0" xfId="21" applyFont="1" applyBorder="1" applyAlignment="1">
      <alignment horizontal="right" vertical="top"/>
    </xf>
    <xf numFmtId="197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" fontId="5" fillId="0" borderId="0" xfId="15" applyNumberFormat="1" applyFont="1" applyAlignment="1">
      <alignment vertical="top"/>
    </xf>
    <xf numFmtId="197" fontId="5" fillId="0" borderId="0" xfId="0" applyNumberFormat="1" applyFont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0" fontId="1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center"/>
    </xf>
    <xf numFmtId="1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188" fontId="5" fillId="2" borderId="0" xfId="0" applyNumberFormat="1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2" fontId="5" fillId="2" borderId="0" xfId="15" applyNumberFormat="1" applyFont="1" applyFill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9.28125" style="0" bestFit="1" customWidth="1"/>
    <col min="2" max="2" width="23.57421875" style="0" bestFit="1" customWidth="1"/>
    <col min="3" max="3" width="6.421875" style="0" bestFit="1" customWidth="1"/>
    <col min="4" max="4" width="13.8515625" style="0" bestFit="1" customWidth="1"/>
    <col min="7" max="7" width="13.28125" style="0" hidden="1" customWidth="1"/>
    <col min="8" max="8" width="9.140625" style="0" hidden="1" customWidth="1"/>
    <col min="9" max="9" width="10.57421875" style="0" bestFit="1" customWidth="1"/>
    <col min="10" max="10" width="9.28125" style="0" bestFit="1" customWidth="1"/>
    <col min="11" max="11" width="25.00390625" style="0" bestFit="1" customWidth="1"/>
    <col min="12" max="12" width="44.57421875" style="0" bestFit="1" customWidth="1"/>
    <col min="13" max="13" width="32.57421875" style="0" customWidth="1"/>
    <col min="15" max="15" width="11.7109375" style="0" customWidth="1"/>
  </cols>
  <sheetData>
    <row r="1" spans="1:12" ht="32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ht="12.75">
      <c r="A3" s="2"/>
      <c r="B3" s="3"/>
      <c r="C3" s="3"/>
      <c r="D3" s="4"/>
      <c r="E3" s="2"/>
      <c r="F3" s="2"/>
      <c r="G3" s="5"/>
      <c r="H3" s="6" t="s">
        <v>2</v>
      </c>
      <c r="I3" s="7" t="s">
        <v>3</v>
      </c>
      <c r="J3" s="8" t="s">
        <v>529</v>
      </c>
      <c r="K3" s="9" t="s">
        <v>4</v>
      </c>
      <c r="L3" s="64" t="s">
        <v>1714</v>
      </c>
      <c r="M3" s="8"/>
      <c r="N3" s="9"/>
      <c r="O3" s="64"/>
    </row>
    <row r="4" spans="1:15" ht="12.75">
      <c r="A4" s="2"/>
      <c r="B4" s="11"/>
      <c r="C4" s="3"/>
      <c r="D4" s="4"/>
      <c r="E4" s="2"/>
      <c r="F4" s="2"/>
      <c r="G4" s="5"/>
      <c r="H4" s="6" t="s">
        <v>5</v>
      </c>
      <c r="I4" s="5"/>
      <c r="J4" s="8" t="s">
        <v>575</v>
      </c>
      <c r="K4" s="9" t="s">
        <v>6</v>
      </c>
      <c r="L4" s="64" t="s">
        <v>1715</v>
      </c>
      <c r="M4" s="8"/>
      <c r="N4" s="9"/>
      <c r="O4" s="64"/>
    </row>
    <row r="5" spans="1:15" ht="12.75">
      <c r="A5" s="2"/>
      <c r="B5" s="3"/>
      <c r="C5" s="3"/>
      <c r="D5" s="4"/>
      <c r="E5" s="2"/>
      <c r="F5" s="2"/>
      <c r="G5" s="5"/>
      <c r="H5" s="6" t="s">
        <v>7</v>
      </c>
      <c r="I5" s="5"/>
      <c r="J5" s="8" t="s">
        <v>640</v>
      </c>
      <c r="K5" s="9" t="s">
        <v>8</v>
      </c>
      <c r="L5" s="64" t="s">
        <v>1716</v>
      </c>
      <c r="M5" s="8"/>
      <c r="N5" s="9"/>
      <c r="O5" s="64"/>
    </row>
    <row r="6" spans="1:15" ht="12.75">
      <c r="A6" s="2"/>
      <c r="B6" s="3"/>
      <c r="C6" s="3"/>
      <c r="D6" s="4"/>
      <c r="E6" s="2"/>
      <c r="F6" s="2"/>
      <c r="G6" s="5"/>
      <c r="H6" s="6" t="s">
        <v>9</v>
      </c>
      <c r="I6" s="5"/>
      <c r="J6" s="8" t="s">
        <v>757</v>
      </c>
      <c r="K6" s="9" t="s">
        <v>10</v>
      </c>
      <c r="L6" s="64" t="s">
        <v>1717</v>
      </c>
      <c r="M6" s="8"/>
      <c r="N6" s="9"/>
      <c r="O6" s="64"/>
    </row>
    <row r="7" spans="1:15" ht="12.75">
      <c r="A7" s="2"/>
      <c r="B7" s="3"/>
      <c r="C7" s="3"/>
      <c r="D7" s="4"/>
      <c r="E7" s="2"/>
      <c r="F7" s="2"/>
      <c r="G7" s="5"/>
      <c r="H7" s="6" t="s">
        <v>11</v>
      </c>
      <c r="I7" s="5"/>
      <c r="J7" s="8" t="s">
        <v>548</v>
      </c>
      <c r="K7" s="9" t="s">
        <v>13</v>
      </c>
      <c r="L7" s="64"/>
      <c r="M7" s="8"/>
      <c r="N7" s="9"/>
      <c r="O7" s="64"/>
    </row>
    <row r="8" spans="1:12" ht="12.75">
      <c r="A8" s="2"/>
      <c r="B8" s="3"/>
      <c r="C8" s="3"/>
      <c r="D8" s="4"/>
      <c r="E8" s="2"/>
      <c r="F8" s="2"/>
      <c r="G8" s="5"/>
      <c r="H8" s="6" t="s">
        <v>12</v>
      </c>
      <c r="I8" s="5"/>
      <c r="J8" s="6" t="s">
        <v>14</v>
      </c>
      <c r="K8" s="12" t="s">
        <v>15</v>
      </c>
      <c r="L8" s="10"/>
    </row>
    <row r="9" spans="1:12" ht="12.75">
      <c r="A9" s="2" t="s">
        <v>16</v>
      </c>
      <c r="B9" s="3"/>
      <c r="C9" s="3"/>
      <c r="D9" s="4"/>
      <c r="E9" s="2"/>
      <c r="F9" s="2"/>
      <c r="G9" s="5"/>
      <c r="H9" s="13" t="s">
        <v>14</v>
      </c>
      <c r="I9" s="14"/>
      <c r="J9" s="15"/>
      <c r="L9" s="10"/>
    </row>
    <row r="10" spans="1:12" ht="39" thickBot="1">
      <c r="A10" s="16" t="s">
        <v>17</v>
      </c>
      <c r="B10" s="17" t="s">
        <v>18</v>
      </c>
      <c r="C10" s="17" t="s">
        <v>19</v>
      </c>
      <c r="D10" s="18" t="s">
        <v>20</v>
      </c>
      <c r="E10" s="16" t="s">
        <v>21</v>
      </c>
      <c r="F10" s="16" t="s">
        <v>22</v>
      </c>
      <c r="G10" s="19" t="s">
        <v>23</v>
      </c>
      <c r="H10" s="20" t="s">
        <v>24</v>
      </c>
      <c r="I10" s="21" t="s">
        <v>25</v>
      </c>
      <c r="J10" s="22" t="s">
        <v>26</v>
      </c>
      <c r="K10" s="21" t="s">
        <v>27</v>
      </c>
      <c r="L10" s="23" t="s">
        <v>28</v>
      </c>
    </row>
    <row r="11" spans="1:13" ht="12.75">
      <c r="A11" s="24">
        <v>1</v>
      </c>
      <c r="B11" s="25" t="s">
        <v>37</v>
      </c>
      <c r="C11" s="25" t="s">
        <v>38</v>
      </c>
      <c r="D11" s="25" t="s">
        <v>39</v>
      </c>
      <c r="E11" s="26" t="s">
        <v>529</v>
      </c>
      <c r="F11" s="26" t="s">
        <v>530</v>
      </c>
      <c r="G11" s="14">
        <v>1467437405</v>
      </c>
      <c r="H11" s="15" t="s">
        <v>531</v>
      </c>
      <c r="I11" s="27">
        <v>289085.168785</v>
      </c>
      <c r="J11" s="28" t="s">
        <v>530</v>
      </c>
      <c r="K11" s="27">
        <v>289085.168785</v>
      </c>
      <c r="L11" s="29" t="s">
        <v>530</v>
      </c>
      <c r="M11" s="48" t="str">
        <f>VLOOKUP(E11,J$3:$L8,3,FALSE)</f>
        <v>J200</v>
      </c>
    </row>
    <row r="12" spans="1:13" ht="12.75">
      <c r="A12" s="24">
        <v>2</v>
      </c>
      <c r="B12" s="30" t="s">
        <v>41</v>
      </c>
      <c r="C12" s="25" t="s">
        <v>42</v>
      </c>
      <c r="D12" s="25" t="s">
        <v>43</v>
      </c>
      <c r="E12" s="31" t="s">
        <v>529</v>
      </c>
      <c r="F12" s="26" t="s">
        <v>530</v>
      </c>
      <c r="G12" s="14">
        <v>2294147883</v>
      </c>
      <c r="H12" s="15" t="s">
        <v>532</v>
      </c>
      <c r="I12" s="27">
        <v>146825.464512</v>
      </c>
      <c r="J12" s="28" t="s">
        <v>530</v>
      </c>
      <c r="K12" s="27">
        <v>146825.464512</v>
      </c>
      <c r="L12" s="29" t="s">
        <v>530</v>
      </c>
      <c r="M12" s="48" t="str">
        <f>VLOOKUP(E12,J$3:$L9,3,FALSE)</f>
        <v>J200</v>
      </c>
    </row>
    <row r="13" spans="1:13" ht="12.75">
      <c r="A13" s="24">
        <v>3</v>
      </c>
      <c r="B13" s="30" t="s">
        <v>240</v>
      </c>
      <c r="C13" s="25" t="s">
        <v>241</v>
      </c>
      <c r="D13" s="25" t="s">
        <v>242</v>
      </c>
      <c r="E13" s="31" t="s">
        <v>529</v>
      </c>
      <c r="F13" s="26" t="s">
        <v>530</v>
      </c>
      <c r="G13" s="14">
        <v>5220000000</v>
      </c>
      <c r="H13" s="15" t="s">
        <v>533</v>
      </c>
      <c r="I13" s="27">
        <v>123192</v>
      </c>
      <c r="J13" s="28" t="s">
        <v>530</v>
      </c>
      <c r="K13" s="27">
        <v>123192</v>
      </c>
      <c r="L13" s="29" t="s">
        <v>530</v>
      </c>
      <c r="M13" s="48" t="str">
        <f>VLOOKUP(E13,J$3:$L10,3,FALSE)</f>
        <v>J200</v>
      </c>
    </row>
    <row r="14" spans="1:13" ht="12.75">
      <c r="A14" s="24">
        <v>4</v>
      </c>
      <c r="B14" s="30" t="s">
        <v>44</v>
      </c>
      <c r="C14" s="25" t="s">
        <v>45</v>
      </c>
      <c r="D14" s="25" t="s">
        <v>46</v>
      </c>
      <c r="E14" s="31" t="s">
        <v>529</v>
      </c>
      <c r="F14" s="26" t="s">
        <v>530</v>
      </c>
      <c r="G14" s="14">
        <v>215821134</v>
      </c>
      <c r="H14" s="15" t="s">
        <v>534</v>
      </c>
      <c r="I14" s="27">
        <v>101435.93298</v>
      </c>
      <c r="J14" s="28">
        <v>0.5</v>
      </c>
      <c r="K14" s="27">
        <v>50717.96649</v>
      </c>
      <c r="L14" s="29" t="s">
        <v>530</v>
      </c>
      <c r="M14" s="48" t="str">
        <f>VLOOKUP(E14,J$3:$L11,3,FALSE)</f>
        <v>J200</v>
      </c>
    </row>
    <row r="15" spans="1:13" ht="12.75">
      <c r="A15" s="24">
        <v>5</v>
      </c>
      <c r="B15" s="30" t="s">
        <v>47</v>
      </c>
      <c r="C15" s="25" t="s">
        <v>48</v>
      </c>
      <c r="D15" s="25" t="s">
        <v>49</v>
      </c>
      <c r="E15" s="31" t="s">
        <v>529</v>
      </c>
      <c r="F15" s="26" t="s">
        <v>530</v>
      </c>
      <c r="G15" s="14">
        <v>666047275</v>
      </c>
      <c r="H15" s="15" t="s">
        <v>535</v>
      </c>
      <c r="I15" s="27">
        <v>74464.085345</v>
      </c>
      <c r="J15" s="28" t="s">
        <v>530</v>
      </c>
      <c r="K15" s="27">
        <v>74464.085345</v>
      </c>
      <c r="L15" s="29" t="s">
        <v>530</v>
      </c>
      <c r="M15" s="48" t="str">
        <f>VLOOKUP(E15,J$3:$L12,3,FALSE)</f>
        <v>J200</v>
      </c>
    </row>
    <row r="16" spans="1:13" ht="12.75">
      <c r="A16" s="24">
        <v>6</v>
      </c>
      <c r="B16" s="30" t="s">
        <v>244</v>
      </c>
      <c r="C16" s="25" t="s">
        <v>245</v>
      </c>
      <c r="D16" s="25" t="s">
        <v>246</v>
      </c>
      <c r="E16" s="31" t="s">
        <v>529</v>
      </c>
      <c r="F16" s="26" t="s">
        <v>530</v>
      </c>
      <c r="G16" s="14">
        <v>844840566</v>
      </c>
      <c r="H16" s="15" t="s">
        <v>536</v>
      </c>
      <c r="I16" s="27">
        <v>63785.462733</v>
      </c>
      <c r="J16" s="28" t="s">
        <v>530</v>
      </c>
      <c r="K16" s="27">
        <v>63785.462733</v>
      </c>
      <c r="L16" s="29" t="s">
        <v>530</v>
      </c>
      <c r="M16" s="48" t="str">
        <f>VLOOKUP(E16,J$3:$L13,3,FALSE)</f>
        <v>J200</v>
      </c>
    </row>
    <row r="17" spans="1:13" ht="12.75">
      <c r="A17" s="24">
        <v>7</v>
      </c>
      <c r="B17" s="30" t="s">
        <v>104</v>
      </c>
      <c r="C17" s="25" t="s">
        <v>105</v>
      </c>
      <c r="D17" s="25" t="s">
        <v>106</v>
      </c>
      <c r="E17" s="31" t="s">
        <v>529</v>
      </c>
      <c r="F17" s="26" t="s">
        <v>530</v>
      </c>
      <c r="G17" s="14">
        <v>3742884614</v>
      </c>
      <c r="H17" s="15" t="s">
        <v>537</v>
      </c>
      <c r="I17" s="27">
        <v>56143.26921</v>
      </c>
      <c r="J17" s="28" t="s">
        <v>530</v>
      </c>
      <c r="K17" s="27">
        <v>56143.26921</v>
      </c>
      <c r="L17" s="29" t="s">
        <v>530</v>
      </c>
      <c r="M17" s="48" t="str">
        <f>VLOOKUP(E17,J$3:$L14,3,FALSE)</f>
        <v>J200</v>
      </c>
    </row>
    <row r="18" spans="1:13" ht="12.75">
      <c r="A18" s="24">
        <v>8</v>
      </c>
      <c r="B18" s="30" t="s">
        <v>50</v>
      </c>
      <c r="C18" s="25" t="s">
        <v>51</v>
      </c>
      <c r="D18" s="25" t="s">
        <v>52</v>
      </c>
      <c r="E18" s="31" t="s">
        <v>529</v>
      </c>
      <c r="F18" s="26" t="s">
        <v>530</v>
      </c>
      <c r="G18" s="14">
        <v>107546171</v>
      </c>
      <c r="H18" s="15" t="s">
        <v>538</v>
      </c>
      <c r="I18" s="27">
        <v>54956.093381</v>
      </c>
      <c r="J18" s="28">
        <v>0.5</v>
      </c>
      <c r="K18" s="27">
        <v>27478.0466905</v>
      </c>
      <c r="L18" s="29" t="s">
        <v>530</v>
      </c>
      <c r="M18" s="48" t="str">
        <f>VLOOKUP(E18,J$3:$L15,3,FALSE)</f>
        <v>J200</v>
      </c>
    </row>
    <row r="19" spans="1:13" ht="12.75">
      <c r="A19" s="24">
        <v>9</v>
      </c>
      <c r="B19" s="30" t="s">
        <v>53</v>
      </c>
      <c r="C19" s="25" t="s">
        <v>54</v>
      </c>
      <c r="D19" s="25" t="s">
        <v>55</v>
      </c>
      <c r="E19" s="31" t="s">
        <v>529</v>
      </c>
      <c r="F19" s="26" t="s">
        <v>530</v>
      </c>
      <c r="G19" s="14">
        <v>469354279</v>
      </c>
      <c r="H19" s="15" t="s">
        <v>539</v>
      </c>
      <c r="I19" s="27">
        <v>45011.0753561</v>
      </c>
      <c r="J19" s="28" t="s">
        <v>530</v>
      </c>
      <c r="K19" s="27">
        <v>45011.0753561</v>
      </c>
      <c r="L19" s="29" t="s">
        <v>530</v>
      </c>
      <c r="M19" s="48" t="str">
        <f>VLOOKUP(E19,J$3:$L16,3,FALSE)</f>
        <v>J200</v>
      </c>
    </row>
    <row r="20" spans="1:13" ht="12.75">
      <c r="A20" s="24">
        <v>10</v>
      </c>
      <c r="B20" s="30" t="s">
        <v>56</v>
      </c>
      <c r="C20" s="25" t="s">
        <v>57</v>
      </c>
      <c r="D20" s="25" t="s">
        <v>58</v>
      </c>
      <c r="E20" s="31" t="s">
        <v>529</v>
      </c>
      <c r="F20" s="26" t="s">
        <v>530</v>
      </c>
      <c r="G20" s="14">
        <v>66066140</v>
      </c>
      <c r="H20" s="15" t="s">
        <v>540</v>
      </c>
      <c r="I20" s="27">
        <v>38318.3612</v>
      </c>
      <c r="J20" s="28">
        <v>0.75</v>
      </c>
      <c r="K20" s="27">
        <v>28738.7709</v>
      </c>
      <c r="L20" s="29" t="s">
        <v>530</v>
      </c>
      <c r="M20" s="48" t="str">
        <f>VLOOKUP(E20,J$3:$L17,3,FALSE)</f>
        <v>J200</v>
      </c>
    </row>
    <row r="21" spans="1:13" ht="12.75">
      <c r="A21" s="24">
        <v>11</v>
      </c>
      <c r="B21" s="30" t="s">
        <v>108</v>
      </c>
      <c r="C21" s="25" t="s">
        <v>109</v>
      </c>
      <c r="D21" s="25" t="s">
        <v>110</v>
      </c>
      <c r="E21" s="31" t="s">
        <v>529</v>
      </c>
      <c r="F21" s="26" t="s">
        <v>530</v>
      </c>
      <c r="G21" s="14">
        <v>5445303089</v>
      </c>
      <c r="H21" s="15" t="s">
        <v>541</v>
      </c>
      <c r="I21" s="27">
        <v>37844.85646855</v>
      </c>
      <c r="J21" s="28">
        <v>0.75</v>
      </c>
      <c r="K21" s="27">
        <v>28383.6423514125</v>
      </c>
      <c r="L21" s="29" t="s">
        <v>530</v>
      </c>
      <c r="M21" s="48" t="str">
        <f>VLOOKUP(E21,J$3:$L18,3,FALSE)</f>
        <v>J200</v>
      </c>
    </row>
    <row r="22" spans="1:13" ht="12.75">
      <c r="A22" s="24">
        <v>12</v>
      </c>
      <c r="B22" s="30" t="s">
        <v>111</v>
      </c>
      <c r="C22" s="25" t="s">
        <v>112</v>
      </c>
      <c r="D22" s="25" t="s">
        <v>113</v>
      </c>
      <c r="E22" s="31" t="s">
        <v>529</v>
      </c>
      <c r="F22" s="26" t="s">
        <v>530</v>
      </c>
      <c r="G22" s="14">
        <v>1325100167</v>
      </c>
      <c r="H22" s="15" t="s">
        <v>542</v>
      </c>
      <c r="I22" s="27">
        <v>37500.3347261</v>
      </c>
      <c r="J22" s="28" t="s">
        <v>530</v>
      </c>
      <c r="K22" s="27">
        <v>37500.3347261</v>
      </c>
      <c r="L22" s="29" t="s">
        <v>530</v>
      </c>
      <c r="M22" s="48" t="str">
        <f>VLOOKUP(E22,J$3:$L19,3,FALSE)</f>
        <v>J200</v>
      </c>
    </row>
    <row r="23" spans="1:13" ht="12.75">
      <c r="A23" s="24">
        <v>13</v>
      </c>
      <c r="B23" s="30" t="s">
        <v>247</v>
      </c>
      <c r="C23" s="25" t="s">
        <v>248</v>
      </c>
      <c r="D23" s="25" t="s">
        <v>249</v>
      </c>
      <c r="E23" s="31" t="s">
        <v>529</v>
      </c>
      <c r="F23" s="26" t="s">
        <v>530</v>
      </c>
      <c r="G23" s="14">
        <v>239071892</v>
      </c>
      <c r="H23" s="15" t="s">
        <v>543</v>
      </c>
      <c r="I23" s="27">
        <v>35478.2687728</v>
      </c>
      <c r="J23" s="28" t="s">
        <v>530</v>
      </c>
      <c r="K23" s="27">
        <v>35478.2687728</v>
      </c>
      <c r="L23" s="29" t="s">
        <v>530</v>
      </c>
      <c r="M23" s="48" t="str">
        <f>VLOOKUP(E23,J$3:$L20,3,FALSE)</f>
        <v>J200</v>
      </c>
    </row>
    <row r="24" spans="1:13" ht="12.75">
      <c r="A24" s="24">
        <v>14</v>
      </c>
      <c r="B24" s="30" t="s">
        <v>114</v>
      </c>
      <c r="C24" s="25" t="s">
        <v>115</v>
      </c>
      <c r="D24" s="25" t="s">
        <v>116</v>
      </c>
      <c r="E24" s="31" t="s">
        <v>529</v>
      </c>
      <c r="F24" s="26" t="s">
        <v>530</v>
      </c>
      <c r="G24" s="14">
        <v>486493650</v>
      </c>
      <c r="H24" s="15" t="s">
        <v>532</v>
      </c>
      <c r="I24" s="27">
        <v>31135.5936</v>
      </c>
      <c r="J24" s="28" t="s">
        <v>530</v>
      </c>
      <c r="K24" s="27">
        <v>31135.5936</v>
      </c>
      <c r="L24" s="29" t="s">
        <v>530</v>
      </c>
      <c r="M24" s="48" t="str">
        <f>VLOOKUP(E24,J$3:$L21,3,FALSE)</f>
        <v>J200</v>
      </c>
    </row>
    <row r="25" spans="1:13" ht="12.75">
      <c r="A25" s="24">
        <v>15</v>
      </c>
      <c r="B25" s="30" t="s">
        <v>117</v>
      </c>
      <c r="C25" s="25" t="s">
        <v>118</v>
      </c>
      <c r="D25" s="25" t="s">
        <v>119</v>
      </c>
      <c r="E25" s="31" t="s">
        <v>529</v>
      </c>
      <c r="F25" s="26" t="s">
        <v>530</v>
      </c>
      <c r="G25" s="14">
        <v>244306042</v>
      </c>
      <c r="H25" s="15" t="s">
        <v>544</v>
      </c>
      <c r="I25" s="27">
        <v>30684.8388752</v>
      </c>
      <c r="J25" s="28">
        <v>0.5</v>
      </c>
      <c r="K25" s="27">
        <v>15342.4194376</v>
      </c>
      <c r="L25" s="29" t="s">
        <v>530</v>
      </c>
      <c r="M25" s="48" t="str">
        <f>VLOOKUP(E25,J$3:$L22,3,FALSE)</f>
        <v>J200</v>
      </c>
    </row>
    <row r="26" spans="1:13" ht="12.75">
      <c r="A26" s="24" t="s">
        <v>530</v>
      </c>
      <c r="B26" s="30" t="s">
        <v>545</v>
      </c>
      <c r="C26" s="25" t="s">
        <v>546</v>
      </c>
      <c r="D26" s="25" t="s">
        <v>547</v>
      </c>
      <c r="E26" s="31" t="s">
        <v>548</v>
      </c>
      <c r="F26" s="26" t="s">
        <v>530</v>
      </c>
      <c r="G26" s="14">
        <v>141111705</v>
      </c>
      <c r="H26" s="15" t="s">
        <v>549</v>
      </c>
      <c r="I26" s="27">
        <v>27093.44736</v>
      </c>
      <c r="J26" s="28" t="s">
        <v>530</v>
      </c>
      <c r="K26" s="27">
        <v>27093.44736</v>
      </c>
      <c r="L26" s="32" t="s">
        <v>550</v>
      </c>
      <c r="M26" s="48">
        <f>VLOOKUP(E26,J$3:$L23,3,FALSE)</f>
        <v>0</v>
      </c>
    </row>
    <row r="27" spans="1:13" ht="12.75">
      <c r="A27" s="24">
        <v>16</v>
      </c>
      <c r="B27" s="30" t="s">
        <v>120</v>
      </c>
      <c r="C27" s="25" t="s">
        <v>121</v>
      </c>
      <c r="D27" s="25" t="s">
        <v>122</v>
      </c>
      <c r="E27" s="31" t="s">
        <v>529</v>
      </c>
      <c r="F27" s="26" t="s">
        <v>530</v>
      </c>
      <c r="G27" s="14">
        <v>284175555</v>
      </c>
      <c r="H27" s="15" t="s">
        <v>551</v>
      </c>
      <c r="I27" s="27">
        <v>25945.2281715</v>
      </c>
      <c r="J27" s="28" t="s">
        <v>530</v>
      </c>
      <c r="K27" s="27">
        <v>25945.2281715</v>
      </c>
      <c r="L27" s="32" t="s">
        <v>530</v>
      </c>
      <c r="M27" s="48" t="str">
        <f>VLOOKUP(E27,J$3:$L24,3,FALSE)</f>
        <v>J200</v>
      </c>
    </row>
    <row r="28" spans="1:13" ht="12.75">
      <c r="A28" s="24">
        <v>17</v>
      </c>
      <c r="B28" s="30" t="s">
        <v>123</v>
      </c>
      <c r="C28" s="25" t="s">
        <v>124</v>
      </c>
      <c r="D28" s="25" t="s">
        <v>125</v>
      </c>
      <c r="E28" s="31" t="s">
        <v>529</v>
      </c>
      <c r="F28" s="26" t="s">
        <v>530</v>
      </c>
      <c r="G28" s="14">
        <v>2654570667</v>
      </c>
      <c r="H28" s="15" t="s">
        <v>552</v>
      </c>
      <c r="I28" s="27">
        <v>22192.21077612</v>
      </c>
      <c r="J28" s="28" t="s">
        <v>530</v>
      </c>
      <c r="K28" s="27">
        <v>22192.21077612</v>
      </c>
      <c r="L28" s="32" t="s">
        <v>530</v>
      </c>
      <c r="M28" s="48" t="str">
        <f>VLOOKUP(E28,J$3:$L25,3,FALSE)</f>
        <v>J200</v>
      </c>
    </row>
    <row r="29" spans="1:13" ht="12.75">
      <c r="A29" s="24">
        <v>18</v>
      </c>
      <c r="B29" s="30" t="s">
        <v>250</v>
      </c>
      <c r="C29" s="25" t="s">
        <v>251</v>
      </c>
      <c r="D29" s="25" t="s">
        <v>252</v>
      </c>
      <c r="E29" s="31" t="s">
        <v>529</v>
      </c>
      <c r="F29" s="26" t="s">
        <v>530</v>
      </c>
      <c r="G29" s="14">
        <v>1640437341</v>
      </c>
      <c r="H29" s="15" t="s">
        <v>553</v>
      </c>
      <c r="I29" s="27">
        <v>21079.61983185</v>
      </c>
      <c r="J29" s="28">
        <v>0.5</v>
      </c>
      <c r="K29" s="27">
        <v>10539.809915925</v>
      </c>
      <c r="L29" s="32" t="s">
        <v>530</v>
      </c>
      <c r="M29" s="48" t="str">
        <f>VLOOKUP(E29,J$3:$L26,3,FALSE)</f>
        <v>J200</v>
      </c>
    </row>
    <row r="30" spans="1:13" ht="12.75">
      <c r="A30" s="24">
        <v>19</v>
      </c>
      <c r="B30" s="30" t="s">
        <v>126</v>
      </c>
      <c r="C30" s="25" t="s">
        <v>127</v>
      </c>
      <c r="D30" s="25" t="s">
        <v>128</v>
      </c>
      <c r="E30" s="31" t="s">
        <v>529</v>
      </c>
      <c r="F30" s="26" t="s">
        <v>530</v>
      </c>
      <c r="G30" s="14">
        <v>648546749</v>
      </c>
      <c r="H30" s="15" t="s">
        <v>554</v>
      </c>
      <c r="I30" s="27">
        <v>18256.59098435</v>
      </c>
      <c r="J30" s="28">
        <v>0.75</v>
      </c>
      <c r="K30" s="27">
        <v>13692.443238262502</v>
      </c>
      <c r="L30" s="32" t="s">
        <v>530</v>
      </c>
      <c r="M30" s="48" t="str">
        <f>VLOOKUP(E30,J$3:$L27,3,FALSE)</f>
        <v>J200</v>
      </c>
    </row>
    <row r="31" spans="1:13" ht="12.75">
      <c r="A31" s="24">
        <v>20</v>
      </c>
      <c r="B31" s="30" t="s">
        <v>59</v>
      </c>
      <c r="C31" s="25" t="s">
        <v>60</v>
      </c>
      <c r="D31" s="25" t="s">
        <v>61</v>
      </c>
      <c r="E31" s="31" t="s">
        <v>529</v>
      </c>
      <c r="F31" s="26" t="s">
        <v>530</v>
      </c>
      <c r="G31" s="14">
        <v>146856891</v>
      </c>
      <c r="H31" s="15" t="s">
        <v>555</v>
      </c>
      <c r="I31" s="27">
        <v>16682.9428176</v>
      </c>
      <c r="J31" s="28" t="s">
        <v>530</v>
      </c>
      <c r="K31" s="27">
        <v>16682.9428176</v>
      </c>
      <c r="L31" s="32" t="s">
        <v>530</v>
      </c>
      <c r="M31" s="48" t="str">
        <f>VLOOKUP(E31,J$3:$L28,3,FALSE)</f>
        <v>J200</v>
      </c>
    </row>
    <row r="32" spans="1:13" ht="12.75">
      <c r="A32" s="24">
        <v>21</v>
      </c>
      <c r="B32" s="30" t="s">
        <v>129</v>
      </c>
      <c r="C32" s="25" t="s">
        <v>130</v>
      </c>
      <c r="D32" s="25" t="s">
        <v>131</v>
      </c>
      <c r="E32" s="31" t="s">
        <v>529</v>
      </c>
      <c r="F32" s="26" t="s">
        <v>530</v>
      </c>
      <c r="G32" s="14">
        <v>272418474</v>
      </c>
      <c r="H32" s="15" t="s">
        <v>556</v>
      </c>
      <c r="I32" s="27">
        <v>15881.9970342</v>
      </c>
      <c r="J32" s="28">
        <v>0.5</v>
      </c>
      <c r="K32" s="27">
        <v>7940.9985171</v>
      </c>
      <c r="L32" s="32" t="s">
        <v>530</v>
      </c>
      <c r="M32" s="48" t="str">
        <f>VLOOKUP(E32,J$3:$L29,3,FALSE)</f>
        <v>J200</v>
      </c>
    </row>
    <row r="33" spans="1:13" ht="12.75">
      <c r="A33" s="24">
        <v>22</v>
      </c>
      <c r="B33" s="30" t="s">
        <v>62</v>
      </c>
      <c r="C33" s="25" t="s">
        <v>63</v>
      </c>
      <c r="D33" s="25" t="s">
        <v>64</v>
      </c>
      <c r="E33" s="31" t="s">
        <v>529</v>
      </c>
      <c r="F33" s="26" t="s">
        <v>530</v>
      </c>
      <c r="G33" s="14">
        <v>296962801</v>
      </c>
      <c r="H33" s="15" t="s">
        <v>557</v>
      </c>
      <c r="I33" s="27">
        <v>14907.5326102</v>
      </c>
      <c r="J33" s="28" t="s">
        <v>530</v>
      </c>
      <c r="K33" s="27">
        <v>14907.5326102</v>
      </c>
      <c r="L33" s="32" t="s">
        <v>530</v>
      </c>
      <c r="M33" s="48" t="str">
        <f>VLOOKUP(E33,J$3:$L30,3,FALSE)</f>
        <v>J200</v>
      </c>
    </row>
    <row r="34" spans="1:13" ht="12.75">
      <c r="A34" s="24">
        <v>23</v>
      </c>
      <c r="B34" s="30" t="s">
        <v>132</v>
      </c>
      <c r="C34" s="25" t="s">
        <v>133</v>
      </c>
      <c r="D34" s="25" t="s">
        <v>134</v>
      </c>
      <c r="E34" s="31" t="s">
        <v>529</v>
      </c>
      <c r="F34" s="26" t="s">
        <v>530</v>
      </c>
      <c r="G34" s="14">
        <v>96493177</v>
      </c>
      <c r="H34" s="15" t="s">
        <v>558</v>
      </c>
      <c r="I34" s="27">
        <v>13798.524311</v>
      </c>
      <c r="J34" s="28">
        <v>0.5</v>
      </c>
      <c r="K34" s="27">
        <v>6899.2621555</v>
      </c>
      <c r="L34" s="32" t="s">
        <v>530</v>
      </c>
      <c r="M34" s="48" t="str">
        <f>VLOOKUP(E34,J$3:$L31,3,FALSE)</f>
        <v>J200</v>
      </c>
    </row>
    <row r="35" spans="1:13" ht="12.75">
      <c r="A35" s="24">
        <v>24</v>
      </c>
      <c r="B35" s="30" t="s">
        <v>253</v>
      </c>
      <c r="C35" s="25" t="s">
        <v>254</v>
      </c>
      <c r="D35" s="25" t="s">
        <v>255</v>
      </c>
      <c r="E35" s="31" t="s">
        <v>529</v>
      </c>
      <c r="F35" s="26" t="s">
        <v>530</v>
      </c>
      <c r="G35" s="14">
        <v>214309448</v>
      </c>
      <c r="H35" s="15" t="s">
        <v>559</v>
      </c>
      <c r="I35" s="27">
        <v>13437.2023896</v>
      </c>
      <c r="J35" s="28" t="s">
        <v>530</v>
      </c>
      <c r="K35" s="27">
        <v>13437.2023896</v>
      </c>
      <c r="L35" s="32" t="s">
        <v>530</v>
      </c>
      <c r="M35" s="48" t="str">
        <f>VLOOKUP(E35,J$3:$L32,3,FALSE)</f>
        <v>J200</v>
      </c>
    </row>
    <row r="36" spans="1:13" ht="12.75">
      <c r="A36" s="24">
        <v>25</v>
      </c>
      <c r="B36" s="30" t="s">
        <v>256</v>
      </c>
      <c r="C36" s="25" t="s">
        <v>257</v>
      </c>
      <c r="D36" s="25" t="s">
        <v>258</v>
      </c>
      <c r="E36" s="31" t="s">
        <v>529</v>
      </c>
      <c r="F36" s="26" t="s">
        <v>530</v>
      </c>
      <c r="G36" s="14">
        <v>1299050051</v>
      </c>
      <c r="H36" s="15" t="s">
        <v>560</v>
      </c>
      <c r="I36" s="27">
        <v>12847.60500439</v>
      </c>
      <c r="J36" s="28" t="s">
        <v>530</v>
      </c>
      <c r="K36" s="27">
        <v>12847.60500439</v>
      </c>
      <c r="L36" s="32" t="s">
        <v>530</v>
      </c>
      <c r="M36" s="48" t="str">
        <f>VLOOKUP(E36,J$3:$L33,3,FALSE)</f>
        <v>J200</v>
      </c>
    </row>
    <row r="37" spans="1:13" ht="12.75">
      <c r="A37" s="24">
        <v>26</v>
      </c>
      <c r="B37" s="30" t="s">
        <v>259</v>
      </c>
      <c r="C37" s="25" t="s">
        <v>260</v>
      </c>
      <c r="D37" s="25" t="s">
        <v>261</v>
      </c>
      <c r="E37" s="31" t="s">
        <v>529</v>
      </c>
      <c r="F37" s="26" t="s">
        <v>530</v>
      </c>
      <c r="G37" s="14">
        <v>298778476</v>
      </c>
      <c r="H37" s="15" t="s">
        <v>561</v>
      </c>
      <c r="I37" s="27">
        <v>12847.474468</v>
      </c>
      <c r="J37" s="28" t="s">
        <v>530</v>
      </c>
      <c r="K37" s="27">
        <v>12847.474468</v>
      </c>
      <c r="L37" s="32" t="s">
        <v>530</v>
      </c>
      <c r="M37" s="48" t="str">
        <f>VLOOKUP(E37,J$3:$L34,3,FALSE)</f>
        <v>J200</v>
      </c>
    </row>
    <row r="38" spans="1:13" ht="12.75">
      <c r="A38" s="24">
        <v>27</v>
      </c>
      <c r="B38" s="30" t="s">
        <v>135</v>
      </c>
      <c r="C38" s="25" t="s">
        <v>136</v>
      </c>
      <c r="D38" s="25" t="s">
        <v>137</v>
      </c>
      <c r="E38" s="31" t="s">
        <v>529</v>
      </c>
      <c r="F38" s="26" t="s">
        <v>530</v>
      </c>
      <c r="G38" s="14">
        <v>1187808570</v>
      </c>
      <c r="H38" s="15" t="s">
        <v>562</v>
      </c>
      <c r="I38" s="27">
        <v>12115.647414</v>
      </c>
      <c r="J38" s="28">
        <v>0.75</v>
      </c>
      <c r="K38" s="27">
        <v>9086.7355605</v>
      </c>
      <c r="L38" s="32" t="s">
        <v>530</v>
      </c>
      <c r="M38" s="48" t="str">
        <f>VLOOKUP(E38,J$3:$L35,3,FALSE)</f>
        <v>J200</v>
      </c>
    </row>
    <row r="39" spans="1:13" ht="12.75">
      <c r="A39" s="24">
        <v>28</v>
      </c>
      <c r="B39" s="30" t="s">
        <v>262</v>
      </c>
      <c r="C39" s="25" t="s">
        <v>263</v>
      </c>
      <c r="D39" s="25" t="s">
        <v>264</v>
      </c>
      <c r="E39" s="31" t="s">
        <v>529</v>
      </c>
      <c r="F39" s="26" t="s">
        <v>530</v>
      </c>
      <c r="G39" s="14">
        <v>216084404</v>
      </c>
      <c r="H39" s="15" t="s">
        <v>563</v>
      </c>
      <c r="I39" s="27">
        <v>10264.00919</v>
      </c>
      <c r="J39" s="28" t="s">
        <v>530</v>
      </c>
      <c r="K39" s="27">
        <v>10264.00919</v>
      </c>
      <c r="L39" s="32" t="s">
        <v>530</v>
      </c>
      <c r="M39" s="48" t="str">
        <f>VLOOKUP(E39,J$3:$L36,3,FALSE)</f>
        <v>J200</v>
      </c>
    </row>
    <row r="40" spans="1:13" ht="12.75">
      <c r="A40" s="24">
        <v>29</v>
      </c>
      <c r="B40" s="30" t="s">
        <v>265</v>
      </c>
      <c r="C40" s="25" t="s">
        <v>266</v>
      </c>
      <c r="D40" s="25" t="s">
        <v>267</v>
      </c>
      <c r="E40" s="31" t="s">
        <v>529</v>
      </c>
      <c r="F40" s="26" t="s">
        <v>530</v>
      </c>
      <c r="G40" s="14">
        <v>165959025</v>
      </c>
      <c r="H40" s="15" t="s">
        <v>564</v>
      </c>
      <c r="I40" s="27">
        <v>9625.62345</v>
      </c>
      <c r="J40" s="28" t="s">
        <v>530</v>
      </c>
      <c r="K40" s="27">
        <v>9625.62345</v>
      </c>
      <c r="L40" s="32" t="s">
        <v>530</v>
      </c>
      <c r="M40" s="48" t="str">
        <f>VLOOKUP(E40,J$3:$L37,3,FALSE)</f>
        <v>J200</v>
      </c>
    </row>
    <row r="41" spans="1:13" ht="12.75">
      <c r="A41" s="24">
        <v>30</v>
      </c>
      <c r="B41" s="30" t="s">
        <v>138</v>
      </c>
      <c r="C41" s="25" t="s">
        <v>139</v>
      </c>
      <c r="D41" s="25" t="s">
        <v>140</v>
      </c>
      <c r="E41" s="31" t="s">
        <v>529</v>
      </c>
      <c r="F41" s="26" t="s">
        <v>530</v>
      </c>
      <c r="G41" s="14">
        <v>486493650</v>
      </c>
      <c r="H41" s="15" t="s">
        <v>565</v>
      </c>
      <c r="I41" s="27">
        <v>8732.5610175</v>
      </c>
      <c r="J41" s="28" t="s">
        <v>530</v>
      </c>
      <c r="K41" s="27">
        <v>8732.5610175</v>
      </c>
      <c r="L41" s="32" t="s">
        <v>530</v>
      </c>
      <c r="M41" s="48" t="str">
        <f>VLOOKUP(E41,J$3:$L38,3,FALSE)</f>
        <v>J200</v>
      </c>
    </row>
    <row r="42" spans="1:13" ht="12.75">
      <c r="A42" s="24">
        <v>31</v>
      </c>
      <c r="B42" s="30" t="s">
        <v>268</v>
      </c>
      <c r="C42" s="25" t="s">
        <v>269</v>
      </c>
      <c r="D42" s="25" t="s">
        <v>270</v>
      </c>
      <c r="E42" s="31" t="s">
        <v>529</v>
      </c>
      <c r="F42" s="26" t="s">
        <v>530</v>
      </c>
      <c r="G42" s="14">
        <v>864845010</v>
      </c>
      <c r="H42" s="15" t="s">
        <v>566</v>
      </c>
      <c r="I42" s="27">
        <v>7048.4868315</v>
      </c>
      <c r="J42" s="28" t="s">
        <v>530</v>
      </c>
      <c r="K42" s="27">
        <v>7048.4868315</v>
      </c>
      <c r="L42" s="32" t="s">
        <v>530</v>
      </c>
      <c r="M42" s="48" t="str">
        <f>VLOOKUP(E42,J$3:$L39,3,FALSE)</f>
        <v>J200</v>
      </c>
    </row>
    <row r="43" spans="1:13" ht="12.75">
      <c r="A43" s="24">
        <v>32</v>
      </c>
      <c r="B43" s="30" t="s">
        <v>271</v>
      </c>
      <c r="C43" s="25" t="s">
        <v>272</v>
      </c>
      <c r="D43" s="25" t="s">
        <v>273</v>
      </c>
      <c r="E43" s="31" t="s">
        <v>529</v>
      </c>
      <c r="F43" s="26" t="s">
        <v>530</v>
      </c>
      <c r="G43" s="14">
        <v>164276706</v>
      </c>
      <c r="H43" s="15" t="s">
        <v>567</v>
      </c>
      <c r="I43" s="27">
        <v>6965.3323344</v>
      </c>
      <c r="J43" s="28" t="s">
        <v>530</v>
      </c>
      <c r="K43" s="27">
        <v>6965.3323344</v>
      </c>
      <c r="L43" s="32" t="s">
        <v>530</v>
      </c>
      <c r="M43" s="48" t="str">
        <f>VLOOKUP(E43,J$3:$L40,3,FALSE)</f>
        <v>J200</v>
      </c>
    </row>
    <row r="44" spans="1:13" ht="12.75">
      <c r="A44" s="24">
        <v>33</v>
      </c>
      <c r="B44" s="30" t="s">
        <v>141</v>
      </c>
      <c r="C44" s="25" t="s">
        <v>142</v>
      </c>
      <c r="D44" s="25" t="s">
        <v>143</v>
      </c>
      <c r="E44" s="31" t="s">
        <v>529</v>
      </c>
      <c r="F44" s="26" t="s">
        <v>530</v>
      </c>
      <c r="G44" s="14">
        <v>2224813370</v>
      </c>
      <c r="H44" s="15" t="s">
        <v>568</v>
      </c>
      <c r="I44" s="27">
        <v>6852.4251796</v>
      </c>
      <c r="J44" s="28" t="s">
        <v>530</v>
      </c>
      <c r="K44" s="27">
        <v>6852.4251796</v>
      </c>
      <c r="L44" s="32" t="s">
        <v>530</v>
      </c>
      <c r="M44" s="48" t="str">
        <f>VLOOKUP(E44,J$3:$L41,3,FALSE)</f>
        <v>J200</v>
      </c>
    </row>
    <row r="45" spans="1:13" ht="12.75">
      <c r="A45" s="24">
        <v>34</v>
      </c>
      <c r="B45" s="30" t="s">
        <v>274</v>
      </c>
      <c r="C45" s="25" t="s">
        <v>275</v>
      </c>
      <c r="D45" s="25" t="s">
        <v>276</v>
      </c>
      <c r="E45" s="31" t="s">
        <v>529</v>
      </c>
      <c r="F45" s="26" t="s">
        <v>530</v>
      </c>
      <c r="G45" s="14">
        <v>152327026</v>
      </c>
      <c r="H45" s="15" t="s">
        <v>569</v>
      </c>
      <c r="I45" s="27">
        <v>6504.3640102</v>
      </c>
      <c r="J45" s="28">
        <v>0.3</v>
      </c>
      <c r="K45" s="27">
        <v>1951.3092030599998</v>
      </c>
      <c r="L45" s="32" t="s">
        <v>530</v>
      </c>
      <c r="M45" s="48" t="str">
        <f>VLOOKUP(E45,J$3:$L42,3,FALSE)</f>
        <v>J200</v>
      </c>
    </row>
    <row r="46" spans="1:13" s="41" customFormat="1" ht="12.75">
      <c r="A46" s="33">
        <v>35</v>
      </c>
      <c r="B46" s="34" t="s">
        <v>277</v>
      </c>
      <c r="C46" s="34" t="s">
        <v>278</v>
      </c>
      <c r="D46" s="34" t="s">
        <v>279</v>
      </c>
      <c r="E46" s="35" t="s">
        <v>529</v>
      </c>
      <c r="F46" s="35" t="s">
        <v>530</v>
      </c>
      <c r="G46" s="36">
        <v>101171857</v>
      </c>
      <c r="H46" s="37" t="s">
        <v>570</v>
      </c>
      <c r="I46" s="38">
        <v>6191.7176484</v>
      </c>
      <c r="J46" s="39">
        <v>0.5</v>
      </c>
      <c r="K46" s="38">
        <v>3095.8588242</v>
      </c>
      <c r="L46" s="41" t="s">
        <v>29</v>
      </c>
      <c r="M46" s="48" t="str">
        <f>VLOOKUP(E46,J$3:$L43,3,FALSE)</f>
        <v>J200</v>
      </c>
    </row>
    <row r="47" spans="1:13" ht="12.75">
      <c r="A47" s="24">
        <v>36</v>
      </c>
      <c r="B47" s="30" t="s">
        <v>280</v>
      </c>
      <c r="C47" s="25" t="s">
        <v>281</v>
      </c>
      <c r="D47" s="25" t="s">
        <v>282</v>
      </c>
      <c r="E47" s="31" t="s">
        <v>529</v>
      </c>
      <c r="F47" s="26" t="s">
        <v>530</v>
      </c>
      <c r="G47" s="14">
        <v>509425500</v>
      </c>
      <c r="H47" s="15" t="s">
        <v>571</v>
      </c>
      <c r="I47" s="27">
        <v>5629.151775</v>
      </c>
      <c r="J47" s="28" t="s">
        <v>530</v>
      </c>
      <c r="K47" s="27">
        <v>5629.151775</v>
      </c>
      <c r="L47" s="32" t="s">
        <v>530</v>
      </c>
      <c r="M47" s="48" t="str">
        <f>VLOOKUP(E47,J$3:$L44,3,FALSE)</f>
        <v>J200</v>
      </c>
    </row>
    <row r="48" spans="1:13" ht="12.75">
      <c r="A48" s="24" t="s">
        <v>530</v>
      </c>
      <c r="B48" s="30" t="s">
        <v>144</v>
      </c>
      <c r="C48" s="25" t="s">
        <v>145</v>
      </c>
      <c r="D48" s="25" t="s">
        <v>146</v>
      </c>
      <c r="E48" s="31" t="s">
        <v>529</v>
      </c>
      <c r="F48" s="26" t="s">
        <v>530</v>
      </c>
      <c r="G48" s="14">
        <v>29599204</v>
      </c>
      <c r="H48" s="15" t="s">
        <v>572</v>
      </c>
      <c r="I48" s="27">
        <v>1693.0744688</v>
      </c>
      <c r="J48" s="28">
        <v>0.5</v>
      </c>
      <c r="K48" s="27">
        <v>846.5372344</v>
      </c>
      <c r="L48" s="32" t="s">
        <v>530</v>
      </c>
      <c r="M48" s="48" t="str">
        <f>VLOOKUP(E48,J$3:$L45,3,FALSE)</f>
        <v>J200</v>
      </c>
    </row>
    <row r="49" spans="1:13" ht="12.75">
      <c r="A49" s="24">
        <v>37</v>
      </c>
      <c r="B49" s="30" t="s">
        <v>148</v>
      </c>
      <c r="C49" s="25" t="s">
        <v>149</v>
      </c>
      <c r="D49" s="25" t="s">
        <v>150</v>
      </c>
      <c r="E49" s="31" t="s">
        <v>529</v>
      </c>
      <c r="F49" s="26" t="s">
        <v>530</v>
      </c>
      <c r="G49" s="14">
        <v>63547191</v>
      </c>
      <c r="H49" s="15" t="s">
        <v>573</v>
      </c>
      <c r="I49" s="27">
        <v>3647.6087634</v>
      </c>
      <c r="J49" s="28" t="s">
        <v>530</v>
      </c>
      <c r="K49" s="27">
        <v>3647.6087634</v>
      </c>
      <c r="L49" s="32" t="s">
        <v>530</v>
      </c>
      <c r="M49" s="48" t="str">
        <f>VLOOKUP(E49,J$3:$L46,3,FALSE)</f>
        <v>J200</v>
      </c>
    </row>
    <row r="50" spans="1:13" ht="12.75">
      <c r="A50" s="24">
        <v>38</v>
      </c>
      <c r="B50" s="30" t="s">
        <v>151</v>
      </c>
      <c r="C50" s="25" t="s">
        <v>152</v>
      </c>
      <c r="D50" s="25" t="s">
        <v>153</v>
      </c>
      <c r="E50" s="31" t="s">
        <v>529</v>
      </c>
      <c r="F50" s="26" t="s">
        <v>530</v>
      </c>
      <c r="G50" s="14">
        <v>694828932</v>
      </c>
      <c r="H50" s="15" t="s">
        <v>574</v>
      </c>
      <c r="I50" s="27">
        <v>5141.7340968</v>
      </c>
      <c r="J50" s="28" t="s">
        <v>530</v>
      </c>
      <c r="K50" s="27">
        <v>5141.7340968</v>
      </c>
      <c r="L50" s="32" t="s">
        <v>530</v>
      </c>
      <c r="M50" s="48" t="str">
        <f>VLOOKUP(E50,J$3:$L47,3,FALSE)</f>
        <v>J200</v>
      </c>
    </row>
    <row r="51" spans="1:13" ht="12.75">
      <c r="A51" s="24">
        <v>39</v>
      </c>
      <c r="B51" s="73" t="s">
        <v>65</v>
      </c>
      <c r="C51" s="25" t="s">
        <v>66</v>
      </c>
      <c r="D51" s="25" t="s">
        <v>67</v>
      </c>
      <c r="E51" s="31" t="s">
        <v>575</v>
      </c>
      <c r="F51" s="26" t="s">
        <v>530</v>
      </c>
      <c r="G51" s="14">
        <v>165345446</v>
      </c>
      <c r="H51" s="15" t="s">
        <v>576</v>
      </c>
      <c r="I51" s="27">
        <v>4943.8288354</v>
      </c>
      <c r="J51" s="28" t="s">
        <v>530</v>
      </c>
      <c r="K51" s="27">
        <v>4943.8288354</v>
      </c>
      <c r="L51" s="32" t="s">
        <v>530</v>
      </c>
      <c r="M51" s="48" t="str">
        <f>VLOOKUP(E51,J$3:$L48,3,FALSE)</f>
        <v>J201</v>
      </c>
    </row>
    <row r="52" spans="1:13" ht="12.75">
      <c r="A52" s="24">
        <v>40</v>
      </c>
      <c r="B52" s="73" t="s">
        <v>154</v>
      </c>
      <c r="C52" s="25" t="s">
        <v>155</v>
      </c>
      <c r="D52" s="25" t="s">
        <v>156</v>
      </c>
      <c r="E52" s="31" t="s">
        <v>529</v>
      </c>
      <c r="F52" s="26" t="s">
        <v>530</v>
      </c>
      <c r="G52" s="14">
        <v>346196221</v>
      </c>
      <c r="H52" s="15" t="s">
        <v>577</v>
      </c>
      <c r="I52" s="27">
        <v>4898.67652715</v>
      </c>
      <c r="J52" s="28" t="s">
        <v>530</v>
      </c>
      <c r="K52" s="27">
        <v>4898.67652715</v>
      </c>
      <c r="L52" s="32" t="s">
        <v>530</v>
      </c>
      <c r="M52" s="48" t="str">
        <f>VLOOKUP(E52,J$3:$L49,3,FALSE)</f>
        <v>J200</v>
      </c>
    </row>
    <row r="53" spans="1:13" ht="12.75">
      <c r="A53" s="24">
        <v>41</v>
      </c>
      <c r="B53" s="30" t="s">
        <v>283</v>
      </c>
      <c r="C53" s="25" t="s">
        <v>284</v>
      </c>
      <c r="D53" s="25" t="s">
        <v>285</v>
      </c>
      <c r="E53" s="31" t="s">
        <v>529</v>
      </c>
      <c r="F53" s="26" t="s">
        <v>530</v>
      </c>
      <c r="G53" s="14">
        <v>497144235</v>
      </c>
      <c r="H53" s="15" t="s">
        <v>578</v>
      </c>
      <c r="I53" s="27">
        <v>4847.15629125</v>
      </c>
      <c r="J53" s="28">
        <v>0.5</v>
      </c>
      <c r="K53" s="27">
        <v>2423.578145625</v>
      </c>
      <c r="L53" s="32" t="s">
        <v>530</v>
      </c>
      <c r="M53" s="48" t="str">
        <f>VLOOKUP(E53,J$3:$L50,3,FALSE)</f>
        <v>J200</v>
      </c>
    </row>
    <row r="54" spans="1:13" ht="12.75">
      <c r="A54" s="24">
        <v>42</v>
      </c>
      <c r="B54" s="73" t="s">
        <v>68</v>
      </c>
      <c r="C54" s="25" t="s">
        <v>69</v>
      </c>
      <c r="D54" s="25" t="s">
        <v>70</v>
      </c>
      <c r="E54" s="31" t="s">
        <v>575</v>
      </c>
      <c r="F54" s="26" t="s">
        <v>530</v>
      </c>
      <c r="G54" s="14">
        <v>671256664</v>
      </c>
      <c r="H54" s="15" t="s">
        <v>579</v>
      </c>
      <c r="I54" s="27">
        <v>4463.8568156</v>
      </c>
      <c r="J54" s="28">
        <v>0.3</v>
      </c>
      <c r="K54" s="27">
        <v>1339.15704468</v>
      </c>
      <c r="L54" s="32" t="s">
        <v>530</v>
      </c>
      <c r="M54" s="48" t="str">
        <f>VLOOKUP(E54,J$3:$L51,3,FALSE)</f>
        <v>J201</v>
      </c>
    </row>
    <row r="55" spans="1:13" ht="12.75">
      <c r="A55" s="65">
        <v>43</v>
      </c>
      <c r="B55" s="66" t="s">
        <v>158</v>
      </c>
      <c r="C55" s="67" t="s">
        <v>159</v>
      </c>
      <c r="D55" s="67" t="s">
        <v>160</v>
      </c>
      <c r="E55" s="68" t="s">
        <v>575</v>
      </c>
      <c r="F55" s="69" t="s">
        <v>530</v>
      </c>
      <c r="G55" s="70">
        <v>1611745887</v>
      </c>
      <c r="H55" s="71" t="s">
        <v>580</v>
      </c>
      <c r="I55" s="72">
        <v>4335.59643603</v>
      </c>
      <c r="J55" s="28">
        <v>0.2</v>
      </c>
      <c r="K55" s="27">
        <v>867.1192872060001</v>
      </c>
      <c r="L55" s="32" t="s">
        <v>530</v>
      </c>
      <c r="M55" s="48" t="str">
        <f>VLOOKUP(E55,J$3:$L52,3,FALSE)</f>
        <v>J201</v>
      </c>
    </row>
    <row r="56" spans="1:13" ht="12.75">
      <c r="A56" s="24">
        <v>44</v>
      </c>
      <c r="B56" s="30" t="s">
        <v>286</v>
      </c>
      <c r="C56" s="25" t="s">
        <v>287</v>
      </c>
      <c r="D56" s="25" t="s">
        <v>1719</v>
      </c>
      <c r="E56" s="31" t="s">
        <v>575</v>
      </c>
      <c r="F56" s="26" t="s">
        <v>530</v>
      </c>
      <c r="G56" s="14">
        <v>272821716</v>
      </c>
      <c r="H56" s="15" t="s">
        <v>581</v>
      </c>
      <c r="I56" s="27">
        <v>4283.3009412</v>
      </c>
      <c r="J56" s="28" t="s">
        <v>530</v>
      </c>
      <c r="K56" s="27">
        <v>4283.3009412</v>
      </c>
      <c r="L56" s="32" t="s">
        <v>530</v>
      </c>
      <c r="M56" s="48" t="str">
        <f>VLOOKUP(E56,J$3:$L53,3,FALSE)</f>
        <v>J201</v>
      </c>
    </row>
    <row r="57" spans="1:13" s="47" customFormat="1" ht="12.75">
      <c r="A57" s="24" t="s">
        <v>530</v>
      </c>
      <c r="B57" s="30" t="s">
        <v>582</v>
      </c>
      <c r="C57" s="30" t="s">
        <v>583</v>
      </c>
      <c r="D57" s="30" t="s">
        <v>584</v>
      </c>
      <c r="E57" s="31" t="s">
        <v>548</v>
      </c>
      <c r="F57" s="31" t="s">
        <v>530</v>
      </c>
      <c r="G57" s="42">
        <v>242294924</v>
      </c>
      <c r="H57" s="43" t="s">
        <v>585</v>
      </c>
      <c r="I57" s="44">
        <v>3925.1777688</v>
      </c>
      <c r="J57" s="45">
        <v>0.15</v>
      </c>
      <c r="K57" s="44">
        <v>588.77666532</v>
      </c>
      <c r="L57" s="46" t="s">
        <v>586</v>
      </c>
      <c r="M57" s="48">
        <f>VLOOKUP(E57,J$3:$L54,3,FALSE)</f>
        <v>0</v>
      </c>
    </row>
    <row r="58" spans="1:13" s="41" customFormat="1" ht="12.75">
      <c r="A58" s="33">
        <v>45</v>
      </c>
      <c r="B58" s="34" t="s">
        <v>161</v>
      </c>
      <c r="C58" s="34" t="s">
        <v>162</v>
      </c>
      <c r="D58" s="34" t="s">
        <v>163</v>
      </c>
      <c r="E58" s="35" t="s">
        <v>575</v>
      </c>
      <c r="F58" s="35" t="s">
        <v>530</v>
      </c>
      <c r="G58" s="36">
        <v>110956887</v>
      </c>
      <c r="H58" s="37" t="s">
        <v>587</v>
      </c>
      <c r="I58" s="38">
        <v>3905.6824224</v>
      </c>
      <c r="J58" s="39">
        <v>0.5</v>
      </c>
      <c r="K58" s="38">
        <v>1952.8412112</v>
      </c>
      <c r="L58" s="40" t="s">
        <v>530</v>
      </c>
      <c r="M58" s="48" t="str">
        <f>VLOOKUP(E58,J$3:$L55,3,FALSE)</f>
        <v>J201</v>
      </c>
    </row>
    <row r="59" spans="1:13" ht="12.75">
      <c r="A59" s="24">
        <v>46</v>
      </c>
      <c r="B59" s="30" t="s">
        <v>290</v>
      </c>
      <c r="C59" s="25" t="s">
        <v>291</v>
      </c>
      <c r="D59" s="25" t="s">
        <v>292</v>
      </c>
      <c r="E59" s="31" t="s">
        <v>575</v>
      </c>
      <c r="F59" s="26" t="s">
        <v>530</v>
      </c>
      <c r="G59" s="14">
        <v>325541956</v>
      </c>
      <c r="H59" s="15" t="s">
        <v>588</v>
      </c>
      <c r="I59" s="27">
        <v>3873.9492764</v>
      </c>
      <c r="J59" s="28">
        <v>0.5</v>
      </c>
      <c r="K59" s="27">
        <v>1936.9746382</v>
      </c>
      <c r="L59" t="s">
        <v>30</v>
      </c>
      <c r="M59" s="48" t="str">
        <f>VLOOKUP(E59,J$3:$L56,3,FALSE)</f>
        <v>J201</v>
      </c>
    </row>
    <row r="60" spans="1:13" ht="12.75">
      <c r="A60" s="24">
        <v>47</v>
      </c>
      <c r="B60" s="30" t="s">
        <v>293</v>
      </c>
      <c r="C60" s="25" t="s">
        <v>294</v>
      </c>
      <c r="D60" s="25" t="s">
        <v>295</v>
      </c>
      <c r="E60" s="31" t="s">
        <v>575</v>
      </c>
      <c r="F60" s="26" t="s">
        <v>530</v>
      </c>
      <c r="G60" s="14">
        <v>1502434920</v>
      </c>
      <c r="H60" s="15" t="s">
        <v>589</v>
      </c>
      <c r="I60" s="27">
        <v>3831.209046</v>
      </c>
      <c r="J60" s="28" t="s">
        <v>530</v>
      </c>
      <c r="K60" s="27">
        <v>3831.209046</v>
      </c>
      <c r="L60" s="32" t="s">
        <v>530</v>
      </c>
      <c r="M60" s="48" t="str">
        <f>VLOOKUP(E60,J$3:$L57,3,FALSE)</f>
        <v>J201</v>
      </c>
    </row>
    <row r="61" spans="1:13" ht="12.75">
      <c r="A61" s="24">
        <v>48</v>
      </c>
      <c r="B61" s="30" t="s">
        <v>296</v>
      </c>
      <c r="C61" s="25" t="s">
        <v>297</v>
      </c>
      <c r="D61" s="25" t="s">
        <v>298</v>
      </c>
      <c r="E61" s="31" t="s">
        <v>575</v>
      </c>
      <c r="F61" s="26" t="s">
        <v>530</v>
      </c>
      <c r="G61" s="14">
        <v>204050264</v>
      </c>
      <c r="H61" s="15" t="s">
        <v>590</v>
      </c>
      <c r="I61" s="27">
        <v>3795.3349104</v>
      </c>
      <c r="J61" s="28" t="s">
        <v>530</v>
      </c>
      <c r="K61" s="27">
        <v>3795.3349104</v>
      </c>
      <c r="L61" s="32" t="s">
        <v>530</v>
      </c>
      <c r="M61" s="48" t="str">
        <f>VLOOKUP(E61,J$3:$L58,3,FALSE)</f>
        <v>J201</v>
      </c>
    </row>
    <row r="62" spans="1:13" ht="12.75">
      <c r="A62" s="24">
        <v>49</v>
      </c>
      <c r="B62" s="30" t="s">
        <v>71</v>
      </c>
      <c r="C62" s="25" t="s">
        <v>72</v>
      </c>
      <c r="D62" s="25" t="s">
        <v>73</v>
      </c>
      <c r="E62" s="31" t="s">
        <v>575</v>
      </c>
      <c r="F62" s="26" t="s">
        <v>530</v>
      </c>
      <c r="G62" s="14">
        <v>231358000</v>
      </c>
      <c r="H62" s="15" t="s">
        <v>591</v>
      </c>
      <c r="I62" s="27">
        <v>3713.2959</v>
      </c>
      <c r="J62" s="28">
        <v>0.75</v>
      </c>
      <c r="K62" s="27">
        <v>2784.971925</v>
      </c>
      <c r="L62" s="32" t="s">
        <v>530</v>
      </c>
      <c r="M62" s="48" t="str">
        <f>VLOOKUP(E62,J$3:$L59,3,FALSE)</f>
        <v>J201</v>
      </c>
    </row>
    <row r="63" spans="1:13" ht="12.75">
      <c r="A63" s="24">
        <v>50</v>
      </c>
      <c r="B63" s="30" t="s">
        <v>74</v>
      </c>
      <c r="C63" s="25" t="s">
        <v>75</v>
      </c>
      <c r="D63" s="25" t="s">
        <v>76</v>
      </c>
      <c r="E63" s="31" t="s">
        <v>575</v>
      </c>
      <c r="F63" s="26" t="s">
        <v>530</v>
      </c>
      <c r="G63" s="14">
        <v>102564108</v>
      </c>
      <c r="H63" s="15" t="s">
        <v>592</v>
      </c>
      <c r="I63" s="27">
        <v>3692.307888</v>
      </c>
      <c r="J63" s="28">
        <v>0.5</v>
      </c>
      <c r="K63" s="27">
        <v>1846.153944</v>
      </c>
      <c r="L63" s="32" t="s">
        <v>530</v>
      </c>
      <c r="M63" s="48" t="str">
        <f>VLOOKUP(E63,J$3:$L60,3,FALSE)</f>
        <v>J201</v>
      </c>
    </row>
    <row r="64" spans="1:13" ht="12.75">
      <c r="A64" s="24">
        <v>51</v>
      </c>
      <c r="B64" s="30" t="s">
        <v>77</v>
      </c>
      <c r="C64" s="25" t="s">
        <v>78</v>
      </c>
      <c r="D64" s="25" t="s">
        <v>79</v>
      </c>
      <c r="E64" s="31" t="s">
        <v>575</v>
      </c>
      <c r="F64" s="26" t="s">
        <v>530</v>
      </c>
      <c r="G64" s="14">
        <v>111173137</v>
      </c>
      <c r="H64" s="15" t="s">
        <v>593</v>
      </c>
      <c r="I64" s="27">
        <v>3646.4788936</v>
      </c>
      <c r="J64" s="28">
        <v>0.75</v>
      </c>
      <c r="K64" s="27">
        <v>2734.8591702</v>
      </c>
      <c r="L64" s="32" t="s">
        <v>530</v>
      </c>
      <c r="M64" s="48" t="str">
        <f>VLOOKUP(E64,J$3:$L61,3,FALSE)</f>
        <v>J201</v>
      </c>
    </row>
    <row r="65" spans="1:13" ht="12.75">
      <c r="A65" s="24">
        <v>52</v>
      </c>
      <c r="B65" s="30" t="s">
        <v>299</v>
      </c>
      <c r="C65" s="25" t="s">
        <v>300</v>
      </c>
      <c r="D65" s="25" t="s">
        <v>301</v>
      </c>
      <c r="E65" s="31" t="s">
        <v>575</v>
      </c>
      <c r="F65" s="26" t="s">
        <v>530</v>
      </c>
      <c r="G65" s="14">
        <v>333128491</v>
      </c>
      <c r="H65" s="15" t="s">
        <v>594</v>
      </c>
      <c r="I65" s="27">
        <v>3631.1005519</v>
      </c>
      <c r="J65" s="28" t="s">
        <v>530</v>
      </c>
      <c r="K65" s="27">
        <v>3631.1005519</v>
      </c>
      <c r="L65" s="32" t="s">
        <v>530</v>
      </c>
      <c r="M65" s="48" t="str">
        <f>VLOOKUP(E65,J$3:$L62,3,FALSE)</f>
        <v>J201</v>
      </c>
    </row>
    <row r="66" spans="1:13" ht="12.75">
      <c r="A66" s="24">
        <v>53</v>
      </c>
      <c r="B66" s="30" t="s">
        <v>80</v>
      </c>
      <c r="C66" s="25" t="s">
        <v>81</v>
      </c>
      <c r="D66" s="25" t="s">
        <v>82</v>
      </c>
      <c r="E66" s="31" t="s">
        <v>575</v>
      </c>
      <c r="F66" s="26" t="s">
        <v>530</v>
      </c>
      <c r="G66" s="14">
        <v>105376337</v>
      </c>
      <c r="H66" s="15" t="s">
        <v>595</v>
      </c>
      <c r="I66" s="27">
        <v>3582.795458</v>
      </c>
      <c r="J66" s="28">
        <v>0.75</v>
      </c>
      <c r="K66" s="27">
        <v>2687.0965935</v>
      </c>
      <c r="L66" s="32" t="s">
        <v>530</v>
      </c>
      <c r="M66" s="48" t="str">
        <f>VLOOKUP(E66,J$3:$L63,3,FALSE)</f>
        <v>J201</v>
      </c>
    </row>
    <row r="67" spans="1:13" ht="12.75">
      <c r="A67" s="24">
        <v>54</v>
      </c>
      <c r="B67" s="30" t="s">
        <v>302</v>
      </c>
      <c r="C67" s="25" t="s">
        <v>303</v>
      </c>
      <c r="D67" s="25" t="s">
        <v>304</v>
      </c>
      <c r="E67" s="31" t="s">
        <v>575</v>
      </c>
      <c r="F67" s="26" t="s">
        <v>530</v>
      </c>
      <c r="G67" s="14">
        <v>528479460</v>
      </c>
      <c r="H67" s="15" t="s">
        <v>579</v>
      </c>
      <c r="I67" s="27">
        <v>3514.388409</v>
      </c>
      <c r="J67" s="28" t="s">
        <v>530</v>
      </c>
      <c r="K67" s="27">
        <v>3514.388409</v>
      </c>
      <c r="L67" s="32" t="s">
        <v>530</v>
      </c>
      <c r="M67" s="48" t="str">
        <f>VLOOKUP(E67,J$3:$L64,3,FALSE)</f>
        <v>J201</v>
      </c>
    </row>
    <row r="68" spans="1:13" ht="12.75">
      <c r="A68" s="24">
        <v>55</v>
      </c>
      <c r="B68" s="30" t="s">
        <v>305</v>
      </c>
      <c r="C68" s="25" t="s">
        <v>306</v>
      </c>
      <c r="D68" s="25" t="s">
        <v>307</v>
      </c>
      <c r="E68" s="31" t="s">
        <v>575</v>
      </c>
      <c r="F68" s="26" t="s">
        <v>530</v>
      </c>
      <c r="G68" s="14">
        <v>916792866</v>
      </c>
      <c r="H68" s="15" t="s">
        <v>596</v>
      </c>
      <c r="I68" s="27">
        <v>3492.98081946</v>
      </c>
      <c r="J68" s="28">
        <v>0.75</v>
      </c>
      <c r="K68" s="27">
        <v>2619.735614595</v>
      </c>
      <c r="L68" s="32" t="s">
        <v>530</v>
      </c>
      <c r="M68" s="48" t="str">
        <f>VLOOKUP(E68,J$3:$L65,3,FALSE)</f>
        <v>J201</v>
      </c>
    </row>
    <row r="69" spans="1:13" ht="12.75">
      <c r="A69" s="24">
        <v>56</v>
      </c>
      <c r="B69" s="30" t="s">
        <v>308</v>
      </c>
      <c r="C69" s="25" t="s">
        <v>309</v>
      </c>
      <c r="D69" s="25" t="s">
        <v>310</v>
      </c>
      <c r="E69" s="31" t="s">
        <v>575</v>
      </c>
      <c r="F69" s="26" t="s">
        <v>530</v>
      </c>
      <c r="G69" s="14">
        <v>53732911</v>
      </c>
      <c r="H69" s="15" t="s">
        <v>597</v>
      </c>
      <c r="I69" s="27">
        <v>3492.639215</v>
      </c>
      <c r="J69" s="28">
        <v>0.4</v>
      </c>
      <c r="K69" s="27">
        <v>1397.0556860000002</v>
      </c>
      <c r="L69" s="32" t="s">
        <v>530</v>
      </c>
      <c r="M69" s="48" t="str">
        <f>VLOOKUP(E69,J$3:$L66,3,FALSE)</f>
        <v>J201</v>
      </c>
    </row>
    <row r="70" spans="1:13" ht="12.75">
      <c r="A70" s="24" t="s">
        <v>530</v>
      </c>
      <c r="B70" s="30" t="s">
        <v>311</v>
      </c>
      <c r="C70" s="25" t="s">
        <v>312</v>
      </c>
      <c r="D70" s="25" t="s">
        <v>313</v>
      </c>
      <c r="E70" s="31" t="s">
        <v>575</v>
      </c>
      <c r="F70" s="26" t="s">
        <v>530</v>
      </c>
      <c r="G70" s="14">
        <v>198741877</v>
      </c>
      <c r="H70" s="15" t="s">
        <v>598</v>
      </c>
      <c r="I70" s="27">
        <v>1430.9415144</v>
      </c>
      <c r="J70" s="28" t="s">
        <v>530</v>
      </c>
      <c r="K70" s="27">
        <v>1430.9415144</v>
      </c>
      <c r="L70" s="32" t="s">
        <v>530</v>
      </c>
      <c r="M70" s="48" t="str">
        <f>VLOOKUP(E70,J$3:$L67,3,FALSE)</f>
        <v>J201</v>
      </c>
    </row>
    <row r="71" spans="1:13" ht="12.75">
      <c r="A71" s="24">
        <v>57</v>
      </c>
      <c r="B71" s="30" t="s">
        <v>314</v>
      </c>
      <c r="C71" s="25" t="s">
        <v>315</v>
      </c>
      <c r="D71" s="25" t="s">
        <v>316</v>
      </c>
      <c r="E71" s="31" t="s">
        <v>575</v>
      </c>
      <c r="F71" s="26" t="s">
        <v>530</v>
      </c>
      <c r="G71" s="14">
        <v>277179824</v>
      </c>
      <c r="H71" s="15" t="s">
        <v>574</v>
      </c>
      <c r="I71" s="27">
        <v>2051.1306976</v>
      </c>
      <c r="J71" s="28" t="s">
        <v>530</v>
      </c>
      <c r="K71" s="27">
        <v>2051.1306976</v>
      </c>
      <c r="L71" s="32" t="s">
        <v>530</v>
      </c>
      <c r="M71" s="48" t="str">
        <f>VLOOKUP(E71,J$3:$L68,3,FALSE)</f>
        <v>J201</v>
      </c>
    </row>
    <row r="72" spans="1:13" ht="12.75">
      <c r="A72" s="24">
        <v>58</v>
      </c>
      <c r="B72" s="30" t="s">
        <v>164</v>
      </c>
      <c r="C72" s="25" t="s">
        <v>165</v>
      </c>
      <c r="D72" s="25" t="s">
        <v>166</v>
      </c>
      <c r="E72" s="31" t="s">
        <v>575</v>
      </c>
      <c r="F72" s="26" t="s">
        <v>530</v>
      </c>
      <c r="G72" s="14">
        <v>385049796</v>
      </c>
      <c r="H72" s="15" t="s">
        <v>599</v>
      </c>
      <c r="I72" s="27">
        <v>3446.1956742</v>
      </c>
      <c r="J72" s="28">
        <v>0.3</v>
      </c>
      <c r="K72" s="27">
        <v>1033.85870226</v>
      </c>
      <c r="L72" s="32" t="s">
        <v>530</v>
      </c>
      <c r="M72" s="48" t="str">
        <f>VLOOKUP(E72,J$3:$L69,3,FALSE)</f>
        <v>J201</v>
      </c>
    </row>
    <row r="73" spans="1:13" ht="12.75">
      <c r="A73" s="24">
        <v>59</v>
      </c>
      <c r="B73" s="30" t="s">
        <v>317</v>
      </c>
      <c r="C73" s="25" t="s">
        <v>318</v>
      </c>
      <c r="D73" s="25" t="s">
        <v>319</v>
      </c>
      <c r="E73" s="31" t="s">
        <v>575</v>
      </c>
      <c r="F73" s="26" t="s">
        <v>530</v>
      </c>
      <c r="G73" s="14">
        <v>1707762018</v>
      </c>
      <c r="H73" s="15" t="s">
        <v>600</v>
      </c>
      <c r="I73" s="27">
        <v>3415.524036</v>
      </c>
      <c r="J73" s="28" t="s">
        <v>530</v>
      </c>
      <c r="K73" s="27">
        <v>3415.524036</v>
      </c>
      <c r="L73" s="32" t="s">
        <v>530</v>
      </c>
      <c r="M73" s="48" t="str">
        <f>VLOOKUP(E73,J$3:$L70,3,FALSE)</f>
        <v>J201</v>
      </c>
    </row>
    <row r="74" spans="1:13" ht="12.75">
      <c r="A74" s="24" t="s">
        <v>530</v>
      </c>
      <c r="B74" s="30" t="s">
        <v>601</v>
      </c>
      <c r="C74" s="25" t="s">
        <v>602</v>
      </c>
      <c r="D74" s="25" t="s">
        <v>603</v>
      </c>
      <c r="E74" s="31" t="s">
        <v>548</v>
      </c>
      <c r="F74" s="26" t="s">
        <v>530</v>
      </c>
      <c r="G74" s="14">
        <v>1124547670</v>
      </c>
      <c r="H74" s="15" t="s">
        <v>604</v>
      </c>
      <c r="I74" s="27">
        <v>3148.733476</v>
      </c>
      <c r="J74" s="28">
        <v>0.3</v>
      </c>
      <c r="K74" s="27">
        <v>944.6200428</v>
      </c>
      <c r="L74" s="32" t="s">
        <v>550</v>
      </c>
      <c r="M74" s="48">
        <f>VLOOKUP(E74,J$3:$L71,3,FALSE)</f>
        <v>0</v>
      </c>
    </row>
    <row r="75" spans="1:13" ht="12.75">
      <c r="A75" s="24">
        <v>60</v>
      </c>
      <c r="B75" s="30" t="s">
        <v>167</v>
      </c>
      <c r="C75" s="25" t="s">
        <v>168</v>
      </c>
      <c r="D75" s="25" t="s">
        <v>169</v>
      </c>
      <c r="E75" s="31" t="s">
        <v>575</v>
      </c>
      <c r="F75" s="26" t="s">
        <v>530</v>
      </c>
      <c r="G75" s="14">
        <v>514298422</v>
      </c>
      <c r="H75" s="15" t="s">
        <v>605</v>
      </c>
      <c r="I75" s="27">
        <v>2977.78786338</v>
      </c>
      <c r="J75" s="28" t="s">
        <v>530</v>
      </c>
      <c r="K75" s="27">
        <v>2977.78786338</v>
      </c>
      <c r="L75" s="32" t="s">
        <v>530</v>
      </c>
      <c r="M75" s="48" t="str">
        <f>VLOOKUP(E75,J$3:$L72,3,FALSE)</f>
        <v>J201</v>
      </c>
    </row>
    <row r="76" spans="1:13" ht="12.75">
      <c r="A76" s="24">
        <v>61</v>
      </c>
      <c r="B76" s="30" t="s">
        <v>320</v>
      </c>
      <c r="C76" s="25" t="s">
        <v>321</v>
      </c>
      <c r="D76" s="25" t="s">
        <v>322</v>
      </c>
      <c r="E76" s="31" t="s">
        <v>575</v>
      </c>
      <c r="F76" s="26" t="s">
        <v>530</v>
      </c>
      <c r="G76" s="14">
        <v>319081161</v>
      </c>
      <c r="H76" s="15" t="s">
        <v>606</v>
      </c>
      <c r="I76" s="27">
        <v>2967.4547973</v>
      </c>
      <c r="J76" s="28" t="s">
        <v>530</v>
      </c>
      <c r="K76" s="27">
        <v>2967.4547973</v>
      </c>
      <c r="L76" s="32" t="s">
        <v>530</v>
      </c>
      <c r="M76" s="48" t="str">
        <f>VLOOKUP(E76,J$3:$L73,3,FALSE)</f>
        <v>J201</v>
      </c>
    </row>
    <row r="77" spans="1:13" ht="12.75">
      <c r="A77" s="24" t="s">
        <v>530</v>
      </c>
      <c r="B77" s="30" t="s">
        <v>607</v>
      </c>
      <c r="C77" s="25" t="s">
        <v>608</v>
      </c>
      <c r="D77" s="25" t="s">
        <v>609</v>
      </c>
      <c r="E77" s="31" t="s">
        <v>548</v>
      </c>
      <c r="F77" s="26" t="s">
        <v>530</v>
      </c>
      <c r="G77" s="14">
        <v>3548206</v>
      </c>
      <c r="H77" s="15" t="s">
        <v>610</v>
      </c>
      <c r="I77" s="27">
        <v>2839.9840824</v>
      </c>
      <c r="J77" s="28">
        <v>0.04</v>
      </c>
      <c r="K77" s="27">
        <v>113.59936329599999</v>
      </c>
      <c r="L77" s="32" t="s">
        <v>611</v>
      </c>
      <c r="M77" s="48">
        <f>VLOOKUP(E77,J$3:$L74,3,FALSE)</f>
        <v>0</v>
      </c>
    </row>
    <row r="78" spans="1:13" ht="12.75">
      <c r="A78" s="24">
        <v>62</v>
      </c>
      <c r="B78" s="30" t="s">
        <v>324</v>
      </c>
      <c r="C78" s="25" t="s">
        <v>325</v>
      </c>
      <c r="D78" s="25" t="s">
        <v>326</v>
      </c>
      <c r="E78" s="31" t="s">
        <v>575</v>
      </c>
      <c r="F78" s="26" t="s">
        <v>530</v>
      </c>
      <c r="G78" s="14">
        <v>396145908</v>
      </c>
      <c r="H78" s="15" t="s">
        <v>612</v>
      </c>
      <c r="I78" s="27">
        <v>2812.6359468</v>
      </c>
      <c r="J78" s="28" t="s">
        <v>530</v>
      </c>
      <c r="K78" s="27">
        <v>2812.6359468</v>
      </c>
      <c r="L78" s="32" t="s">
        <v>530</v>
      </c>
      <c r="M78" s="48" t="str">
        <f>VLOOKUP(E78,J$3:$L75,3,FALSE)</f>
        <v>J201</v>
      </c>
    </row>
    <row r="79" spans="1:13" ht="12.75">
      <c r="A79" s="24">
        <v>63</v>
      </c>
      <c r="B79" s="30" t="s">
        <v>327</v>
      </c>
      <c r="C79" s="25" t="s">
        <v>328</v>
      </c>
      <c r="D79" s="25" t="s">
        <v>329</v>
      </c>
      <c r="E79" s="31" t="s">
        <v>575</v>
      </c>
      <c r="F79" s="26" t="s">
        <v>530</v>
      </c>
      <c r="G79" s="14">
        <v>49165553</v>
      </c>
      <c r="H79" s="15" t="s">
        <v>613</v>
      </c>
      <c r="I79" s="27">
        <v>2679.5226385</v>
      </c>
      <c r="J79" s="28" t="s">
        <v>530</v>
      </c>
      <c r="K79" s="27">
        <v>2679.5226385</v>
      </c>
      <c r="L79" s="32" t="s">
        <v>530</v>
      </c>
      <c r="M79" s="48" t="str">
        <f>VLOOKUP(E79,J$3:$L76,3,FALSE)</f>
        <v>J201</v>
      </c>
    </row>
    <row r="80" spans="1:13" ht="12.75">
      <c r="A80" s="24">
        <v>64</v>
      </c>
      <c r="B80" s="30" t="s">
        <v>330</v>
      </c>
      <c r="C80" s="25" t="s">
        <v>331</v>
      </c>
      <c r="D80" s="25" t="s">
        <v>332</v>
      </c>
      <c r="E80" s="31" t="s">
        <v>575</v>
      </c>
      <c r="F80" s="26" t="s">
        <v>530</v>
      </c>
      <c r="G80" s="14">
        <v>331619001</v>
      </c>
      <c r="H80" s="15" t="s">
        <v>614</v>
      </c>
      <c r="I80" s="27">
        <v>2652.952008</v>
      </c>
      <c r="J80" s="28" t="s">
        <v>530</v>
      </c>
      <c r="K80" s="27">
        <v>2652.952008</v>
      </c>
      <c r="L80" s="32" t="s">
        <v>530</v>
      </c>
      <c r="M80" s="48" t="str">
        <f>VLOOKUP(E80,J$3:$L77,3,FALSE)</f>
        <v>J201</v>
      </c>
    </row>
    <row r="81" spans="1:13" ht="12.75">
      <c r="A81" s="24">
        <v>65</v>
      </c>
      <c r="B81" s="30" t="s">
        <v>333</v>
      </c>
      <c r="C81" s="25" t="s">
        <v>334</v>
      </c>
      <c r="D81" s="25" t="s">
        <v>335</v>
      </c>
      <c r="E81" s="31" t="s">
        <v>575</v>
      </c>
      <c r="F81" s="26" t="s">
        <v>530</v>
      </c>
      <c r="G81" s="14">
        <v>369910446</v>
      </c>
      <c r="H81" s="15" t="s">
        <v>612</v>
      </c>
      <c r="I81" s="27">
        <v>2626.3641666</v>
      </c>
      <c r="J81" s="28">
        <v>0.75</v>
      </c>
      <c r="K81" s="27">
        <v>1969.7731249499998</v>
      </c>
      <c r="L81" s="32" t="s">
        <v>530</v>
      </c>
      <c r="M81" s="48" t="str">
        <f>VLOOKUP(E81,J$3:$L78,3,FALSE)</f>
        <v>J201</v>
      </c>
    </row>
    <row r="82" spans="1:13" ht="12.75">
      <c r="A82" s="24">
        <v>66</v>
      </c>
      <c r="B82" s="30" t="s">
        <v>336</v>
      </c>
      <c r="C82" s="25" t="s">
        <v>337</v>
      </c>
      <c r="D82" s="25" t="s">
        <v>338</v>
      </c>
      <c r="E82" s="31" t="s">
        <v>575</v>
      </c>
      <c r="F82" s="26" t="s">
        <v>530</v>
      </c>
      <c r="G82" s="14">
        <v>137355073</v>
      </c>
      <c r="H82" s="15" t="s">
        <v>615</v>
      </c>
      <c r="I82" s="27">
        <v>2499.8623286</v>
      </c>
      <c r="J82" s="28" t="s">
        <v>530</v>
      </c>
      <c r="K82" s="27">
        <v>2499.8623286</v>
      </c>
      <c r="L82" s="32" t="s">
        <v>530</v>
      </c>
      <c r="M82" s="48" t="str">
        <f>VLOOKUP(E82,J$3:$L79,3,FALSE)</f>
        <v>J201</v>
      </c>
    </row>
    <row r="83" spans="1:13" ht="12.75">
      <c r="A83" s="24" t="s">
        <v>530</v>
      </c>
      <c r="B83" s="30" t="s">
        <v>616</v>
      </c>
      <c r="C83" s="25" t="s">
        <v>617</v>
      </c>
      <c r="D83" s="25" t="s">
        <v>618</v>
      </c>
      <c r="E83" s="31" t="s">
        <v>548</v>
      </c>
      <c r="F83" s="26" t="s">
        <v>530</v>
      </c>
      <c r="G83" s="14">
        <v>17578125</v>
      </c>
      <c r="H83" s="15" t="s">
        <v>619</v>
      </c>
      <c r="I83" s="27">
        <v>2373.046875</v>
      </c>
      <c r="J83" s="28" t="s">
        <v>530</v>
      </c>
      <c r="K83" s="27">
        <v>2373.046875</v>
      </c>
      <c r="L83" s="32" t="s">
        <v>550</v>
      </c>
      <c r="M83" s="48">
        <f>VLOOKUP(E83,J$3:$L80,3,FALSE)</f>
        <v>0</v>
      </c>
    </row>
    <row r="84" spans="1:13" ht="12.75">
      <c r="A84" s="24" t="s">
        <v>530</v>
      </c>
      <c r="B84" s="30" t="s">
        <v>620</v>
      </c>
      <c r="C84" s="25" t="s">
        <v>621</v>
      </c>
      <c r="D84" s="25" t="s">
        <v>622</v>
      </c>
      <c r="E84" s="31" t="s">
        <v>548</v>
      </c>
      <c r="F84" s="26" t="s">
        <v>530</v>
      </c>
      <c r="G84" s="14">
        <v>195580000</v>
      </c>
      <c r="H84" s="15" t="s">
        <v>623</v>
      </c>
      <c r="I84" s="27">
        <v>2346.96</v>
      </c>
      <c r="J84" s="28">
        <v>0.1</v>
      </c>
      <c r="K84" s="27">
        <v>234.69600000000003</v>
      </c>
      <c r="L84" s="32" t="s">
        <v>586</v>
      </c>
      <c r="M84" s="48">
        <f>VLOOKUP(E84,J$3:$L81,3,FALSE)</f>
        <v>0</v>
      </c>
    </row>
    <row r="85" spans="1:13" ht="12.75">
      <c r="A85" s="24">
        <v>67</v>
      </c>
      <c r="B85" s="30" t="s">
        <v>339</v>
      </c>
      <c r="C85" s="25" t="s">
        <v>340</v>
      </c>
      <c r="D85" s="25" t="s">
        <v>341</v>
      </c>
      <c r="E85" s="31" t="s">
        <v>575</v>
      </c>
      <c r="F85" s="26" t="s">
        <v>530</v>
      </c>
      <c r="G85" s="14">
        <v>581661545</v>
      </c>
      <c r="H85" s="15" t="s">
        <v>624</v>
      </c>
      <c r="I85" s="27">
        <v>2326.64618</v>
      </c>
      <c r="J85" s="28">
        <v>0.2</v>
      </c>
      <c r="K85" s="27">
        <v>465.32923600000004</v>
      </c>
      <c r="L85" s="32" t="s">
        <v>530</v>
      </c>
      <c r="M85" s="48" t="str">
        <f>VLOOKUP(E85,J$3:$L82,3,FALSE)</f>
        <v>J201</v>
      </c>
    </row>
    <row r="86" spans="1:13" ht="12.75">
      <c r="A86" s="24">
        <v>68</v>
      </c>
      <c r="B86" s="30" t="s">
        <v>342</v>
      </c>
      <c r="C86" s="25" t="s">
        <v>343</v>
      </c>
      <c r="D86" s="25" t="s">
        <v>344</v>
      </c>
      <c r="E86" s="31" t="s">
        <v>575</v>
      </c>
      <c r="F86" s="26" t="s">
        <v>530</v>
      </c>
      <c r="G86" s="14">
        <v>350065992</v>
      </c>
      <c r="H86" s="15" t="s">
        <v>625</v>
      </c>
      <c r="I86" s="27">
        <v>2310.4355472</v>
      </c>
      <c r="J86" s="28">
        <v>0.5</v>
      </c>
      <c r="K86" s="27">
        <v>1155.2177736</v>
      </c>
      <c r="L86" s="32" t="s">
        <v>530</v>
      </c>
      <c r="M86" s="48" t="str">
        <f>VLOOKUP(E86,J$3:$L83,3,FALSE)</f>
        <v>J201</v>
      </c>
    </row>
    <row r="87" spans="1:13" ht="12.75">
      <c r="A87" s="24">
        <v>69</v>
      </c>
      <c r="B87" s="30" t="s">
        <v>345</v>
      </c>
      <c r="C87" s="25" t="s">
        <v>346</v>
      </c>
      <c r="D87" s="25" t="s">
        <v>347</v>
      </c>
      <c r="E87" s="31" t="s">
        <v>575</v>
      </c>
      <c r="F87" s="26" t="s">
        <v>530</v>
      </c>
      <c r="G87" s="14">
        <v>331892619</v>
      </c>
      <c r="H87" s="15" t="s">
        <v>626</v>
      </c>
      <c r="I87" s="27">
        <v>2250.23195682</v>
      </c>
      <c r="J87" s="28" t="s">
        <v>530</v>
      </c>
      <c r="K87" s="27">
        <v>2250.23195682</v>
      </c>
      <c r="L87" s="32" t="s">
        <v>530</v>
      </c>
      <c r="M87" s="48" t="str">
        <f>VLOOKUP(E87,J$3:$L84,3,FALSE)</f>
        <v>J201</v>
      </c>
    </row>
    <row r="88" spans="1:13" ht="12.75">
      <c r="A88" s="24">
        <v>70</v>
      </c>
      <c r="B88" s="30" t="s">
        <v>348</v>
      </c>
      <c r="C88" s="25" t="s">
        <v>349</v>
      </c>
      <c r="D88" s="25" t="s">
        <v>350</v>
      </c>
      <c r="E88" s="31" t="s">
        <v>575</v>
      </c>
      <c r="F88" s="26" t="s">
        <v>530</v>
      </c>
      <c r="G88" s="14">
        <v>462776226</v>
      </c>
      <c r="H88" s="15" t="s">
        <v>627</v>
      </c>
      <c r="I88" s="27">
        <v>2198.1870735</v>
      </c>
      <c r="J88" s="28">
        <v>0.5</v>
      </c>
      <c r="K88" s="27">
        <v>1099.09353675</v>
      </c>
      <c r="L88" s="32" t="s">
        <v>530</v>
      </c>
      <c r="M88" s="48" t="str">
        <f>VLOOKUP(E88,J$3:$L85,3,FALSE)</f>
        <v>J201</v>
      </c>
    </row>
    <row r="89" spans="1:13" ht="12.75">
      <c r="A89" s="24">
        <v>71</v>
      </c>
      <c r="B89" s="30" t="s">
        <v>351</v>
      </c>
      <c r="C89" s="25" t="s">
        <v>352</v>
      </c>
      <c r="D89" s="25" t="s">
        <v>353</v>
      </c>
      <c r="E89" s="31" t="s">
        <v>575</v>
      </c>
      <c r="F89" s="26" t="s">
        <v>530</v>
      </c>
      <c r="G89" s="14">
        <v>197077388</v>
      </c>
      <c r="H89" s="15" t="s">
        <v>628</v>
      </c>
      <c r="I89" s="27">
        <v>2157.9973986</v>
      </c>
      <c r="J89" s="28">
        <v>0.3</v>
      </c>
      <c r="K89" s="27">
        <v>647.39921958</v>
      </c>
      <c r="L89" s="32" t="s">
        <v>530</v>
      </c>
      <c r="M89" s="48" t="str">
        <f>VLOOKUP(E89,J$3:$L86,3,FALSE)</f>
        <v>J201</v>
      </c>
    </row>
    <row r="90" spans="1:13" ht="12.75">
      <c r="A90" s="24">
        <v>72</v>
      </c>
      <c r="B90" s="30" t="s">
        <v>354</v>
      </c>
      <c r="C90" s="25" t="s">
        <v>355</v>
      </c>
      <c r="D90" s="25" t="s">
        <v>356</v>
      </c>
      <c r="E90" s="31" t="s">
        <v>575</v>
      </c>
      <c r="F90" s="26" t="s">
        <v>530</v>
      </c>
      <c r="G90" s="14">
        <v>104970710</v>
      </c>
      <c r="H90" s="15" t="s">
        <v>629</v>
      </c>
      <c r="I90" s="27">
        <v>2151.899555</v>
      </c>
      <c r="J90" s="28">
        <v>0.5</v>
      </c>
      <c r="K90" s="27">
        <v>1075.9497775</v>
      </c>
      <c r="L90" s="32" t="s">
        <v>530</v>
      </c>
      <c r="M90" s="48" t="str">
        <f>VLOOKUP(E90,J$3:$L87,3,FALSE)</f>
        <v>J201</v>
      </c>
    </row>
    <row r="91" spans="1:13" ht="12.75">
      <c r="A91" s="24">
        <v>73</v>
      </c>
      <c r="B91" s="30" t="s">
        <v>357</v>
      </c>
      <c r="C91" s="25" t="s">
        <v>358</v>
      </c>
      <c r="D91" s="25" t="s">
        <v>359</v>
      </c>
      <c r="E91" s="31" t="s">
        <v>575</v>
      </c>
      <c r="F91" s="26" t="s">
        <v>530</v>
      </c>
      <c r="G91" s="14">
        <v>156289724</v>
      </c>
      <c r="H91" s="15" t="s">
        <v>630</v>
      </c>
      <c r="I91" s="27">
        <v>2133.3547326</v>
      </c>
      <c r="J91" s="28" t="s">
        <v>530</v>
      </c>
      <c r="K91" s="27">
        <v>2133.3547326</v>
      </c>
      <c r="L91" s="32" t="s">
        <v>530</v>
      </c>
      <c r="M91" s="48" t="str">
        <f>VLOOKUP(E91,J$3:$L88,3,FALSE)</f>
        <v>J201</v>
      </c>
    </row>
    <row r="92" spans="1:13" ht="12.75">
      <c r="A92" s="24">
        <v>74</v>
      </c>
      <c r="B92" s="30" t="s">
        <v>360</v>
      </c>
      <c r="C92" s="25" t="s">
        <v>361</v>
      </c>
      <c r="D92" s="25" t="s">
        <v>362</v>
      </c>
      <c r="E92" s="31" t="s">
        <v>575</v>
      </c>
      <c r="F92" s="26" t="s">
        <v>530</v>
      </c>
      <c r="G92" s="14">
        <v>339281271</v>
      </c>
      <c r="H92" s="15" t="s">
        <v>631</v>
      </c>
      <c r="I92" s="27">
        <v>2035.687626</v>
      </c>
      <c r="J92" s="28" t="s">
        <v>530</v>
      </c>
      <c r="K92" s="27">
        <v>2035.687626</v>
      </c>
      <c r="L92" s="32" t="s">
        <v>530</v>
      </c>
      <c r="M92" s="48" t="str">
        <f>VLOOKUP(E92,J$3:$L89,3,FALSE)</f>
        <v>J201</v>
      </c>
    </row>
    <row r="93" spans="1:13" ht="12.75">
      <c r="A93" s="24">
        <v>75</v>
      </c>
      <c r="B93" s="30" t="s">
        <v>363</v>
      </c>
      <c r="C93" s="25" t="s">
        <v>364</v>
      </c>
      <c r="D93" s="25" t="s">
        <v>365</v>
      </c>
      <c r="E93" s="31" t="s">
        <v>575</v>
      </c>
      <c r="F93" s="26" t="s">
        <v>530</v>
      </c>
      <c r="G93" s="14">
        <v>112730000</v>
      </c>
      <c r="H93" s="15" t="s">
        <v>632</v>
      </c>
      <c r="I93" s="27">
        <v>2029.14</v>
      </c>
      <c r="J93" s="28" t="s">
        <v>530</v>
      </c>
      <c r="K93" s="27">
        <v>2029.14</v>
      </c>
      <c r="L93" s="32" t="s">
        <v>530</v>
      </c>
      <c r="M93" s="48" t="str">
        <f>VLOOKUP(E93,J$3:$L90,3,FALSE)</f>
        <v>J201</v>
      </c>
    </row>
    <row r="94" spans="1:13" ht="12.75">
      <c r="A94" s="24" t="s">
        <v>530</v>
      </c>
      <c r="B94" s="30" t="s">
        <v>633</v>
      </c>
      <c r="C94" s="25" t="s">
        <v>634</v>
      </c>
      <c r="D94" s="25" t="s">
        <v>635</v>
      </c>
      <c r="E94" s="31" t="s">
        <v>548</v>
      </c>
      <c r="F94" s="26" t="s">
        <v>530</v>
      </c>
      <c r="G94" s="14">
        <v>222816737</v>
      </c>
      <c r="H94" s="15" t="s">
        <v>636</v>
      </c>
      <c r="I94" s="27">
        <v>2005.350633</v>
      </c>
      <c r="J94" s="28">
        <v>0.15</v>
      </c>
      <c r="K94" s="27">
        <v>300.80259495</v>
      </c>
      <c r="L94" s="32" t="s">
        <v>550</v>
      </c>
      <c r="M94" s="48">
        <f>VLOOKUP(E94,J$3:$L91,3,FALSE)</f>
        <v>0</v>
      </c>
    </row>
    <row r="95" spans="1:13" ht="12.75">
      <c r="A95" s="24">
        <v>76</v>
      </c>
      <c r="B95" s="30" t="s">
        <v>366</v>
      </c>
      <c r="C95" s="25" t="s">
        <v>367</v>
      </c>
      <c r="D95" s="25" t="s">
        <v>368</v>
      </c>
      <c r="E95" s="31" t="s">
        <v>575</v>
      </c>
      <c r="F95" s="26" t="s">
        <v>530</v>
      </c>
      <c r="G95" s="14">
        <v>37115249</v>
      </c>
      <c r="H95" s="15" t="s">
        <v>637</v>
      </c>
      <c r="I95" s="27">
        <v>1929.992948</v>
      </c>
      <c r="J95" s="28">
        <v>0.3</v>
      </c>
      <c r="K95" s="27">
        <v>578.9978844</v>
      </c>
      <c r="L95" s="32" t="s">
        <v>530</v>
      </c>
      <c r="M95" s="48" t="str">
        <f>VLOOKUP(E95,J$3:$L92,3,FALSE)</f>
        <v>J201</v>
      </c>
    </row>
    <row r="96" spans="1:13" ht="12.75">
      <c r="A96" s="24">
        <v>77</v>
      </c>
      <c r="B96" s="30" t="s">
        <v>170</v>
      </c>
      <c r="C96" s="25" t="s">
        <v>171</v>
      </c>
      <c r="D96" s="25" t="s">
        <v>172</v>
      </c>
      <c r="E96" s="31" t="s">
        <v>575</v>
      </c>
      <c r="F96" s="26" t="s">
        <v>530</v>
      </c>
      <c r="G96" s="14">
        <v>911723967</v>
      </c>
      <c r="H96" s="15" t="s">
        <v>638</v>
      </c>
      <c r="I96" s="27">
        <v>1905.50309103</v>
      </c>
      <c r="J96" s="28" t="s">
        <v>530</v>
      </c>
      <c r="K96" s="27">
        <v>1905.50309103</v>
      </c>
      <c r="L96" s="32" t="s">
        <v>530</v>
      </c>
      <c r="M96" s="48" t="str">
        <f>VLOOKUP(E96,J$3:$L93,3,FALSE)</f>
        <v>J201</v>
      </c>
    </row>
    <row r="97" spans="1:13" ht="12.75">
      <c r="A97" s="24">
        <v>78</v>
      </c>
      <c r="B97" s="30" t="s">
        <v>369</v>
      </c>
      <c r="C97" s="25" t="s">
        <v>370</v>
      </c>
      <c r="D97" s="25" t="s">
        <v>371</v>
      </c>
      <c r="E97" s="31" t="s">
        <v>575</v>
      </c>
      <c r="F97" s="26" t="s">
        <v>530</v>
      </c>
      <c r="G97" s="14">
        <v>104261208</v>
      </c>
      <c r="H97" s="15" t="s">
        <v>632</v>
      </c>
      <c r="I97" s="27">
        <v>1876.701744</v>
      </c>
      <c r="J97" s="28" t="s">
        <v>530</v>
      </c>
      <c r="K97" s="27">
        <v>1876.701744</v>
      </c>
      <c r="L97" s="32" t="s">
        <v>530</v>
      </c>
      <c r="M97" s="48" t="str">
        <f>VLOOKUP(E97,J$3:$L94,3,FALSE)</f>
        <v>J201</v>
      </c>
    </row>
    <row r="98" spans="1:13" ht="12.75">
      <c r="A98" s="24">
        <v>79</v>
      </c>
      <c r="B98" s="30" t="s">
        <v>372</v>
      </c>
      <c r="C98" s="25" t="s">
        <v>373</v>
      </c>
      <c r="D98" s="25" t="s">
        <v>374</v>
      </c>
      <c r="E98" s="31" t="s">
        <v>575</v>
      </c>
      <c r="F98" s="26" t="s">
        <v>530</v>
      </c>
      <c r="G98" s="14">
        <v>90050306</v>
      </c>
      <c r="H98" s="15" t="s">
        <v>639</v>
      </c>
      <c r="I98" s="27">
        <v>1850.5337883</v>
      </c>
      <c r="J98" s="28" t="s">
        <v>530</v>
      </c>
      <c r="K98" s="27">
        <v>1850.5337883</v>
      </c>
      <c r="L98" s="32" t="s">
        <v>530</v>
      </c>
      <c r="M98" s="48" t="str">
        <f>VLOOKUP(E98,J$3:$L95,3,FALSE)</f>
        <v>J201</v>
      </c>
    </row>
    <row r="99" spans="1:13" ht="12.75">
      <c r="A99" s="24">
        <v>80</v>
      </c>
      <c r="B99" s="30" t="s">
        <v>375</v>
      </c>
      <c r="C99" s="25" t="s">
        <v>376</v>
      </c>
      <c r="D99" s="25" t="s">
        <v>377</v>
      </c>
      <c r="E99" s="31" t="s">
        <v>575</v>
      </c>
      <c r="F99" s="26" t="s">
        <v>530</v>
      </c>
      <c r="G99" s="14">
        <v>302173142</v>
      </c>
      <c r="H99" s="15" t="s">
        <v>631</v>
      </c>
      <c r="I99" s="27">
        <v>1813.038852</v>
      </c>
      <c r="J99" s="28" t="s">
        <v>530</v>
      </c>
      <c r="K99" s="27">
        <v>1813.038852</v>
      </c>
      <c r="L99" s="32" t="s">
        <v>530</v>
      </c>
      <c r="M99" s="48" t="str">
        <f>VLOOKUP(E99,J$3:$L96,3,FALSE)</f>
        <v>J201</v>
      </c>
    </row>
    <row r="100" spans="1:13" ht="12.75">
      <c r="A100" s="24">
        <v>81</v>
      </c>
      <c r="B100" s="30" t="s">
        <v>83</v>
      </c>
      <c r="C100" s="25" t="s">
        <v>84</v>
      </c>
      <c r="D100" s="25" t="s">
        <v>85</v>
      </c>
      <c r="E100" s="31" t="s">
        <v>640</v>
      </c>
      <c r="F100" s="26" t="s">
        <v>575</v>
      </c>
      <c r="G100" s="14">
        <v>28315500</v>
      </c>
      <c r="H100" s="15" t="s">
        <v>641</v>
      </c>
      <c r="I100" s="27">
        <v>1783.8765</v>
      </c>
      <c r="J100" s="28">
        <v>0.4</v>
      </c>
      <c r="K100" s="27">
        <v>713.5506</v>
      </c>
      <c r="L100" s="32" t="s">
        <v>530</v>
      </c>
      <c r="M100" s="48" t="str">
        <f>VLOOKUP(E100,J$3:$L97,3,FALSE)</f>
        <v>J202</v>
      </c>
    </row>
    <row r="101" spans="1:13" ht="12.75">
      <c r="A101" s="24">
        <v>82</v>
      </c>
      <c r="B101" s="30" t="s">
        <v>378</v>
      </c>
      <c r="C101" s="25" t="s">
        <v>379</v>
      </c>
      <c r="D101" s="25" t="s">
        <v>380</v>
      </c>
      <c r="E101" s="31" t="s">
        <v>575</v>
      </c>
      <c r="F101" s="26" t="s">
        <v>530</v>
      </c>
      <c r="G101" s="14">
        <v>97634598</v>
      </c>
      <c r="H101" s="15" t="s">
        <v>642</v>
      </c>
      <c r="I101" s="27">
        <v>1703.7237351</v>
      </c>
      <c r="J101" s="28">
        <v>0.3</v>
      </c>
      <c r="K101" s="27">
        <v>511.11712053</v>
      </c>
      <c r="L101" s="32" t="s">
        <v>530</v>
      </c>
      <c r="M101" s="48" t="str">
        <f>VLOOKUP(E101,J$3:$L98,3,FALSE)</f>
        <v>J201</v>
      </c>
    </row>
    <row r="102" spans="1:13" ht="12.75">
      <c r="A102" s="24" t="s">
        <v>530</v>
      </c>
      <c r="B102" s="30" t="s">
        <v>643</v>
      </c>
      <c r="C102" s="25" t="s">
        <v>644</v>
      </c>
      <c r="D102" s="25" t="s">
        <v>645</v>
      </c>
      <c r="E102" s="31" t="s">
        <v>548</v>
      </c>
      <c r="F102" s="26" t="s">
        <v>530</v>
      </c>
      <c r="G102" s="14">
        <v>152842092</v>
      </c>
      <c r="H102" s="15" t="s">
        <v>646</v>
      </c>
      <c r="I102" s="27">
        <v>1696.5472212</v>
      </c>
      <c r="J102" s="28">
        <v>0.75</v>
      </c>
      <c r="K102" s="27">
        <v>1272.4104158999999</v>
      </c>
      <c r="L102" s="32" t="s">
        <v>550</v>
      </c>
      <c r="M102" s="48">
        <f>VLOOKUP(E102,J$3:$L99,3,FALSE)</f>
        <v>0</v>
      </c>
    </row>
    <row r="103" spans="1:13" ht="12.75">
      <c r="A103" s="24" t="s">
        <v>530</v>
      </c>
      <c r="B103" s="30" t="s">
        <v>647</v>
      </c>
      <c r="C103" s="25" t="s">
        <v>648</v>
      </c>
      <c r="D103" s="25" t="s">
        <v>649</v>
      </c>
      <c r="E103" s="31" t="s">
        <v>548</v>
      </c>
      <c r="F103" s="26" t="s">
        <v>530</v>
      </c>
      <c r="G103" s="14">
        <v>222328601</v>
      </c>
      <c r="H103" s="15" t="s">
        <v>650</v>
      </c>
      <c r="I103" s="27">
        <v>1667.4645075</v>
      </c>
      <c r="J103" s="28">
        <v>0.3</v>
      </c>
      <c r="K103" s="27">
        <v>500.23935225</v>
      </c>
      <c r="L103" s="32" t="s">
        <v>550</v>
      </c>
      <c r="M103" s="48">
        <f>VLOOKUP(E103,J$3:$L100,3,FALSE)</f>
        <v>0</v>
      </c>
    </row>
    <row r="104" spans="1:13" ht="12.75">
      <c r="A104" s="24">
        <v>83</v>
      </c>
      <c r="B104" s="30" t="s">
        <v>381</v>
      </c>
      <c r="C104" s="25" t="s">
        <v>382</v>
      </c>
      <c r="D104" s="25" t="s">
        <v>383</v>
      </c>
      <c r="E104" s="31" t="s">
        <v>575</v>
      </c>
      <c r="F104" s="26" t="s">
        <v>530</v>
      </c>
      <c r="G104" s="14">
        <v>530204439</v>
      </c>
      <c r="H104" s="15" t="s">
        <v>651</v>
      </c>
      <c r="I104" s="27">
        <v>1648.93580529</v>
      </c>
      <c r="J104" s="28">
        <v>0.5</v>
      </c>
      <c r="K104" s="27">
        <v>824.467902645</v>
      </c>
      <c r="L104" s="32" t="s">
        <v>530</v>
      </c>
      <c r="M104" s="48" t="str">
        <f>VLOOKUP(E104,J$3:$L101,3,FALSE)</f>
        <v>J201</v>
      </c>
    </row>
    <row r="105" spans="1:13" ht="12.75">
      <c r="A105" s="24">
        <v>84</v>
      </c>
      <c r="B105" s="30" t="s">
        <v>384</v>
      </c>
      <c r="C105" s="25" t="s">
        <v>385</v>
      </c>
      <c r="D105" s="25" t="s">
        <v>386</v>
      </c>
      <c r="E105" s="31" t="s">
        <v>575</v>
      </c>
      <c r="F105" s="26" t="s">
        <v>530</v>
      </c>
      <c r="G105" s="14">
        <v>240498241</v>
      </c>
      <c r="H105" s="15" t="s">
        <v>652</v>
      </c>
      <c r="I105" s="27">
        <v>1623.36312675</v>
      </c>
      <c r="J105" s="28">
        <v>0.75</v>
      </c>
      <c r="K105" s="27">
        <v>1217.5223450624999</v>
      </c>
      <c r="L105" s="32" t="s">
        <v>530</v>
      </c>
      <c r="M105" s="48" t="str">
        <f>VLOOKUP(E105,J$3:$L102,3,FALSE)</f>
        <v>J201</v>
      </c>
    </row>
    <row r="106" spans="1:14" ht="12.75">
      <c r="A106" s="33">
        <v>85</v>
      </c>
      <c r="B106" s="34" t="s">
        <v>387</v>
      </c>
      <c r="C106" s="34" t="s">
        <v>388</v>
      </c>
      <c r="D106" s="34" t="s">
        <v>389</v>
      </c>
      <c r="E106" s="35" t="s">
        <v>575</v>
      </c>
      <c r="F106" s="35" t="s">
        <v>530</v>
      </c>
      <c r="G106" s="36">
        <v>347000000</v>
      </c>
      <c r="H106" s="37" t="s">
        <v>653</v>
      </c>
      <c r="I106" s="38">
        <v>1578.85</v>
      </c>
      <c r="J106" s="39" t="s">
        <v>530</v>
      </c>
      <c r="K106" s="38">
        <v>1578.85</v>
      </c>
      <c r="L106" s="41" t="s">
        <v>31</v>
      </c>
      <c r="M106" s="48" t="str">
        <f>VLOOKUP(E106,J$3:$L103,3,FALSE)</f>
        <v>J201</v>
      </c>
      <c r="N106" s="41"/>
    </row>
    <row r="107" spans="1:13" ht="12.75">
      <c r="A107" s="24">
        <v>86</v>
      </c>
      <c r="B107" s="30" t="s">
        <v>173</v>
      </c>
      <c r="C107" s="25" t="s">
        <v>174</v>
      </c>
      <c r="D107" s="25" t="s">
        <v>175</v>
      </c>
      <c r="E107" s="31" t="s">
        <v>575</v>
      </c>
      <c r="F107" s="26" t="s">
        <v>530</v>
      </c>
      <c r="G107" s="14">
        <v>179422309</v>
      </c>
      <c r="H107" s="15" t="s">
        <v>654</v>
      </c>
      <c r="I107" s="27">
        <v>1560.9740883</v>
      </c>
      <c r="J107" s="28">
        <v>0.75</v>
      </c>
      <c r="K107" s="27">
        <v>1170.730566225</v>
      </c>
      <c r="L107" s="32" t="s">
        <v>530</v>
      </c>
      <c r="M107" s="48" t="str">
        <f>VLOOKUP(E107,J$3:$L104,3,FALSE)</f>
        <v>J201</v>
      </c>
    </row>
    <row r="108" spans="1:13" ht="12.75">
      <c r="A108" s="24">
        <v>87</v>
      </c>
      <c r="B108" s="30" t="s">
        <v>176</v>
      </c>
      <c r="C108" s="25" t="s">
        <v>177</v>
      </c>
      <c r="D108" s="25" t="s">
        <v>178</v>
      </c>
      <c r="E108" s="31" t="s">
        <v>575</v>
      </c>
      <c r="F108" s="26" t="s">
        <v>530</v>
      </c>
      <c r="G108" s="14">
        <v>118545364</v>
      </c>
      <c r="H108" s="15" t="s">
        <v>655</v>
      </c>
      <c r="I108" s="27">
        <v>1505.5261228</v>
      </c>
      <c r="J108" s="28">
        <v>0.75</v>
      </c>
      <c r="K108" s="27">
        <v>1129.1445921</v>
      </c>
      <c r="L108" s="32" t="s">
        <v>530</v>
      </c>
      <c r="M108" s="48" t="str">
        <f>VLOOKUP(E108,J$3:$L105,3,FALSE)</f>
        <v>J201</v>
      </c>
    </row>
    <row r="109" spans="1:13" ht="12.75">
      <c r="A109" s="24">
        <v>88</v>
      </c>
      <c r="B109" s="30" t="s">
        <v>390</v>
      </c>
      <c r="C109" s="25" t="s">
        <v>391</v>
      </c>
      <c r="D109" s="25" t="s">
        <v>392</v>
      </c>
      <c r="E109" s="31" t="s">
        <v>575</v>
      </c>
      <c r="F109" s="26" t="s">
        <v>530</v>
      </c>
      <c r="G109" s="14">
        <v>106144900</v>
      </c>
      <c r="H109" s="15" t="s">
        <v>656</v>
      </c>
      <c r="I109" s="27">
        <v>1486.0286</v>
      </c>
      <c r="J109" s="28">
        <v>0.4</v>
      </c>
      <c r="K109" s="27">
        <v>594.4114400000001</v>
      </c>
      <c r="L109" s="32" t="s">
        <v>530</v>
      </c>
      <c r="M109" s="48" t="str">
        <f>VLOOKUP(E109,J$3:$L106,3,FALSE)</f>
        <v>J201</v>
      </c>
    </row>
    <row r="110" spans="1:13" ht="12.75">
      <c r="A110" s="24">
        <v>89</v>
      </c>
      <c r="B110" s="30" t="s">
        <v>393</v>
      </c>
      <c r="C110" s="25" t="s">
        <v>394</v>
      </c>
      <c r="D110" s="25" t="s">
        <v>395</v>
      </c>
      <c r="E110" s="31" t="s">
        <v>575</v>
      </c>
      <c r="F110" s="26" t="s">
        <v>530</v>
      </c>
      <c r="G110" s="14">
        <v>76241000</v>
      </c>
      <c r="H110" s="15" t="s">
        <v>657</v>
      </c>
      <c r="I110" s="27">
        <v>1456.2031</v>
      </c>
      <c r="J110" s="28">
        <v>0.4</v>
      </c>
      <c r="K110" s="27">
        <v>582.48124</v>
      </c>
      <c r="L110" s="32" t="s">
        <v>530</v>
      </c>
      <c r="M110" s="48" t="str">
        <f>VLOOKUP(E110,J$3:$L107,3,FALSE)</f>
        <v>J201</v>
      </c>
    </row>
    <row r="111" spans="1:13" ht="12.75">
      <c r="A111" s="24">
        <v>90</v>
      </c>
      <c r="B111" s="30" t="s">
        <v>86</v>
      </c>
      <c r="C111" s="25" t="s">
        <v>87</v>
      </c>
      <c r="D111" s="25" t="s">
        <v>88</v>
      </c>
      <c r="E111" s="31" t="s">
        <v>575</v>
      </c>
      <c r="F111" s="26" t="s">
        <v>530</v>
      </c>
      <c r="G111" s="14">
        <v>155465285</v>
      </c>
      <c r="H111" s="15" t="s">
        <v>606</v>
      </c>
      <c r="I111" s="27">
        <v>1445.8271505</v>
      </c>
      <c r="J111" s="28">
        <v>0.4</v>
      </c>
      <c r="K111" s="27">
        <v>578.3308602000001</v>
      </c>
      <c r="L111" s="32" t="s">
        <v>530</v>
      </c>
      <c r="M111" s="48" t="str">
        <f>VLOOKUP(E111,J$3:$L108,3,FALSE)</f>
        <v>J201</v>
      </c>
    </row>
    <row r="112" spans="1:13" ht="12.75">
      <c r="A112" s="24">
        <v>91</v>
      </c>
      <c r="B112" s="30" t="s">
        <v>396</v>
      </c>
      <c r="C112" s="25" t="s">
        <v>397</v>
      </c>
      <c r="D112" s="25" t="s">
        <v>398</v>
      </c>
      <c r="E112" s="31" t="s">
        <v>575</v>
      </c>
      <c r="F112" s="26" t="s">
        <v>530</v>
      </c>
      <c r="G112" s="14">
        <v>264682294</v>
      </c>
      <c r="H112" s="15" t="s">
        <v>658</v>
      </c>
      <c r="I112" s="27">
        <v>1429.2843876</v>
      </c>
      <c r="J112" s="28">
        <v>0.3</v>
      </c>
      <c r="K112" s="27">
        <v>428.78531627999996</v>
      </c>
      <c r="L112" s="32" t="s">
        <v>530</v>
      </c>
      <c r="M112" s="48" t="str">
        <f>VLOOKUP(E112,J$3:$L109,3,FALSE)</f>
        <v>J201</v>
      </c>
    </row>
    <row r="113" spans="1:13" ht="12.75">
      <c r="A113" s="24">
        <v>92</v>
      </c>
      <c r="B113" s="30" t="s">
        <v>179</v>
      </c>
      <c r="C113" s="25" t="s">
        <v>180</v>
      </c>
      <c r="D113" s="25" t="s">
        <v>181</v>
      </c>
      <c r="E113" s="31" t="s">
        <v>575</v>
      </c>
      <c r="F113" s="26" t="s">
        <v>530</v>
      </c>
      <c r="G113" s="14">
        <v>375127651</v>
      </c>
      <c r="H113" s="15" t="s">
        <v>659</v>
      </c>
      <c r="I113" s="27">
        <v>1387.9723087</v>
      </c>
      <c r="J113" s="28">
        <v>0.4</v>
      </c>
      <c r="K113" s="27">
        <v>555.18892348</v>
      </c>
      <c r="L113" s="32" t="s">
        <v>530</v>
      </c>
      <c r="M113" s="48" t="str">
        <f>VLOOKUP(E113,J$3:$L110,3,FALSE)</f>
        <v>J201</v>
      </c>
    </row>
    <row r="114" spans="1:13" ht="12.75">
      <c r="A114" s="24">
        <v>93</v>
      </c>
      <c r="B114" s="30" t="s">
        <v>399</v>
      </c>
      <c r="C114" s="25" t="s">
        <v>400</v>
      </c>
      <c r="D114" s="25" t="s">
        <v>401</v>
      </c>
      <c r="E114" s="31" t="s">
        <v>575</v>
      </c>
      <c r="F114" s="26" t="s">
        <v>530</v>
      </c>
      <c r="G114" s="14">
        <v>193729661</v>
      </c>
      <c r="H114" s="15" t="s">
        <v>660</v>
      </c>
      <c r="I114" s="27">
        <v>1383.22977954</v>
      </c>
      <c r="J114" s="28">
        <v>0.75</v>
      </c>
      <c r="K114" s="27">
        <v>1037.422334655</v>
      </c>
      <c r="L114" s="32" t="s">
        <v>530</v>
      </c>
      <c r="M114" s="48" t="str">
        <f>VLOOKUP(E114,J$3:$L111,3,FALSE)</f>
        <v>J201</v>
      </c>
    </row>
    <row r="115" spans="1:13" ht="12.75">
      <c r="A115" s="24">
        <v>94</v>
      </c>
      <c r="B115" s="30" t="s">
        <v>402</v>
      </c>
      <c r="C115" s="25" t="s">
        <v>403</v>
      </c>
      <c r="D115" s="25" t="s">
        <v>404</v>
      </c>
      <c r="E115" s="31" t="s">
        <v>575</v>
      </c>
      <c r="F115" s="26" t="s">
        <v>530</v>
      </c>
      <c r="G115" s="14">
        <v>57444600</v>
      </c>
      <c r="H115" s="15" t="s">
        <v>661</v>
      </c>
      <c r="I115" s="27">
        <v>1378.6704</v>
      </c>
      <c r="J115" s="28" t="s">
        <v>530</v>
      </c>
      <c r="K115" s="27">
        <v>1378.6704</v>
      </c>
      <c r="L115" s="32" t="s">
        <v>530</v>
      </c>
      <c r="M115" s="48" t="str">
        <f>VLOOKUP(E115,J$3:$L112,3,FALSE)</f>
        <v>J201</v>
      </c>
    </row>
    <row r="116" spans="1:13" ht="12.75">
      <c r="A116" s="24">
        <v>95</v>
      </c>
      <c r="B116" s="30" t="s">
        <v>89</v>
      </c>
      <c r="C116" s="25" t="s">
        <v>90</v>
      </c>
      <c r="D116" s="25" t="s">
        <v>91</v>
      </c>
      <c r="E116" s="31" t="s">
        <v>640</v>
      </c>
      <c r="F116" s="26" t="s">
        <v>575</v>
      </c>
      <c r="G116" s="14">
        <v>59220613</v>
      </c>
      <c r="H116" s="15" t="s">
        <v>662</v>
      </c>
      <c r="I116" s="27">
        <v>1359.11306835</v>
      </c>
      <c r="J116" s="28">
        <v>0.75</v>
      </c>
      <c r="K116" s="27">
        <v>1019.3348012625</v>
      </c>
      <c r="L116" s="32" t="s">
        <v>530</v>
      </c>
      <c r="M116" s="48" t="str">
        <f>VLOOKUP(E116,J$3:$L113,3,FALSE)</f>
        <v>J202</v>
      </c>
    </row>
    <row r="117" spans="1:13" ht="12.75">
      <c r="A117" s="24" t="s">
        <v>530</v>
      </c>
      <c r="B117" s="30" t="s">
        <v>663</v>
      </c>
      <c r="C117" s="25" t="s">
        <v>664</v>
      </c>
      <c r="D117" s="25" t="s">
        <v>665</v>
      </c>
      <c r="E117" s="31" t="s">
        <v>548</v>
      </c>
      <c r="F117" s="26" t="s">
        <v>530</v>
      </c>
      <c r="G117" s="14">
        <v>28000000</v>
      </c>
      <c r="H117" s="15" t="s">
        <v>666</v>
      </c>
      <c r="I117" s="27">
        <v>1352.4</v>
      </c>
      <c r="J117" s="28">
        <v>0.07</v>
      </c>
      <c r="K117" s="27">
        <v>94.66800000000002</v>
      </c>
      <c r="L117" s="32" t="s">
        <v>550</v>
      </c>
      <c r="M117" s="48">
        <f>VLOOKUP(E117,J$3:$L114,3,FALSE)</f>
        <v>0</v>
      </c>
    </row>
    <row r="118" spans="1:13" ht="12.75">
      <c r="A118" s="24">
        <v>96</v>
      </c>
      <c r="B118" s="73" t="s">
        <v>411</v>
      </c>
      <c r="C118" s="74" t="s">
        <v>412</v>
      </c>
      <c r="D118" s="25" t="s">
        <v>413</v>
      </c>
      <c r="E118" s="31" t="s">
        <v>640</v>
      </c>
      <c r="F118" s="26" t="s">
        <v>530</v>
      </c>
      <c r="G118" s="14">
        <v>54582793</v>
      </c>
      <c r="H118" s="15" t="s">
        <v>667</v>
      </c>
      <c r="I118" s="27">
        <v>1315.4453113</v>
      </c>
      <c r="J118" s="28">
        <v>0.75</v>
      </c>
      <c r="K118" s="27">
        <v>986.583983475</v>
      </c>
      <c r="L118" s="32" t="s">
        <v>530</v>
      </c>
      <c r="M118" s="48" t="str">
        <f>VLOOKUP(E118,J$3:$L115,3,FALSE)</f>
        <v>J202</v>
      </c>
    </row>
    <row r="119" spans="1:13" ht="12.75">
      <c r="A119" s="24">
        <v>97</v>
      </c>
      <c r="B119" s="30" t="s">
        <v>405</v>
      </c>
      <c r="C119" s="25" t="s">
        <v>406</v>
      </c>
      <c r="D119" s="25" t="s">
        <v>407</v>
      </c>
      <c r="E119" s="31" t="s">
        <v>575</v>
      </c>
      <c r="F119" s="26" t="s">
        <v>530</v>
      </c>
      <c r="G119" s="14">
        <v>1175383314</v>
      </c>
      <c r="H119" s="15" t="s">
        <v>668</v>
      </c>
      <c r="I119" s="27">
        <v>1292.9216454</v>
      </c>
      <c r="J119" s="28">
        <v>0.4</v>
      </c>
      <c r="K119" s="27">
        <v>517.1686581600001</v>
      </c>
      <c r="L119" s="32" t="s">
        <v>530</v>
      </c>
      <c r="M119" s="48" t="str">
        <f>VLOOKUP(E119,J$3:$L116,3,FALSE)</f>
        <v>J201</v>
      </c>
    </row>
    <row r="120" spans="1:13" ht="12.75">
      <c r="A120" s="24">
        <v>98</v>
      </c>
      <c r="B120" s="30" t="s">
        <v>182</v>
      </c>
      <c r="C120" s="25" t="s">
        <v>183</v>
      </c>
      <c r="D120" s="25" t="s">
        <v>184</v>
      </c>
      <c r="E120" s="31" t="s">
        <v>575</v>
      </c>
      <c r="F120" s="26" t="s">
        <v>530</v>
      </c>
      <c r="G120" s="14">
        <v>288630939</v>
      </c>
      <c r="H120" s="15" t="s">
        <v>669</v>
      </c>
      <c r="I120" s="27">
        <v>1284.40767855</v>
      </c>
      <c r="J120" s="28">
        <v>0.4</v>
      </c>
      <c r="K120" s="27">
        <v>513.76307142</v>
      </c>
      <c r="L120" s="32" t="s">
        <v>530</v>
      </c>
      <c r="M120" s="48" t="str">
        <f>VLOOKUP(E120,J$3:$L117,3,FALSE)</f>
        <v>J201</v>
      </c>
    </row>
    <row r="121" spans="1:13" ht="12.75">
      <c r="A121" s="24">
        <v>99</v>
      </c>
      <c r="B121" s="73" t="s">
        <v>93</v>
      </c>
      <c r="C121" s="25" t="s">
        <v>94</v>
      </c>
      <c r="D121" s="25" t="s">
        <v>95</v>
      </c>
      <c r="E121" s="31" t="s">
        <v>640</v>
      </c>
      <c r="F121" s="26" t="s">
        <v>530</v>
      </c>
      <c r="G121" s="14">
        <v>84001575</v>
      </c>
      <c r="H121" s="15" t="s">
        <v>670</v>
      </c>
      <c r="I121" s="27">
        <v>1268.4237825</v>
      </c>
      <c r="J121" s="28">
        <v>0.75</v>
      </c>
      <c r="K121" s="27">
        <v>951.317836875</v>
      </c>
      <c r="L121" s="32" t="s">
        <v>530</v>
      </c>
      <c r="M121" s="48" t="str">
        <f>VLOOKUP(E121,J$3:$L118,3,FALSE)</f>
        <v>J202</v>
      </c>
    </row>
    <row r="122" spans="1:13" ht="12.75">
      <c r="A122" s="24">
        <v>100</v>
      </c>
      <c r="B122" s="73" t="s">
        <v>96</v>
      </c>
      <c r="C122" s="25" t="s">
        <v>97</v>
      </c>
      <c r="D122" s="25" t="s">
        <v>98</v>
      </c>
      <c r="E122" s="31" t="s">
        <v>640</v>
      </c>
      <c r="F122" s="26" t="s">
        <v>530</v>
      </c>
      <c r="G122" s="14">
        <v>1002336327</v>
      </c>
      <c r="H122" s="15" t="s">
        <v>671</v>
      </c>
      <c r="I122" s="27">
        <v>1252.92040875</v>
      </c>
      <c r="J122" s="28">
        <v>0.75</v>
      </c>
      <c r="K122" s="27">
        <v>939.6903065624999</v>
      </c>
      <c r="L122" s="32" t="s">
        <v>530</v>
      </c>
      <c r="M122" s="48" t="str">
        <f>VLOOKUP(E122,J$3:$L119,3,FALSE)</f>
        <v>J202</v>
      </c>
    </row>
    <row r="123" spans="1:13" ht="12.75">
      <c r="A123" s="24">
        <v>101</v>
      </c>
      <c r="B123" s="30" t="s">
        <v>414</v>
      </c>
      <c r="C123" s="25" t="s">
        <v>415</v>
      </c>
      <c r="D123" s="25" t="s">
        <v>416</v>
      </c>
      <c r="E123" s="31" t="s">
        <v>640</v>
      </c>
      <c r="F123" s="26" t="s">
        <v>530</v>
      </c>
      <c r="G123" s="14">
        <v>81548030</v>
      </c>
      <c r="H123" s="15" t="s">
        <v>537</v>
      </c>
      <c r="I123" s="27">
        <v>1223.22045</v>
      </c>
      <c r="J123" s="28">
        <v>0.4</v>
      </c>
      <c r="K123" s="27">
        <v>489.28818</v>
      </c>
      <c r="L123" s="32" t="s">
        <v>530</v>
      </c>
      <c r="M123" s="48" t="str">
        <f>VLOOKUP(E123,J$3:$L120,3,FALSE)</f>
        <v>J202</v>
      </c>
    </row>
    <row r="124" spans="1:13" ht="12.75">
      <c r="A124" s="24" t="s">
        <v>530</v>
      </c>
      <c r="B124" s="30" t="s">
        <v>672</v>
      </c>
      <c r="C124" s="25" t="s">
        <v>673</v>
      </c>
      <c r="D124" s="25" t="s">
        <v>674</v>
      </c>
      <c r="E124" s="31" t="s">
        <v>548</v>
      </c>
      <c r="F124" s="26" t="s">
        <v>530</v>
      </c>
      <c r="G124" s="14">
        <v>146800002</v>
      </c>
      <c r="H124" s="15" t="s">
        <v>675</v>
      </c>
      <c r="I124" s="27">
        <v>1181.7400161</v>
      </c>
      <c r="J124" s="28" t="s">
        <v>530</v>
      </c>
      <c r="K124" s="27">
        <v>1181.7400161</v>
      </c>
      <c r="L124" s="32" t="s">
        <v>550</v>
      </c>
      <c r="M124" s="48">
        <f>VLOOKUP(E124,J$3:$L121,3,FALSE)</f>
        <v>0</v>
      </c>
    </row>
    <row r="125" spans="1:13" ht="12.75">
      <c r="A125" s="24">
        <v>102</v>
      </c>
      <c r="B125" s="30" t="s">
        <v>408</v>
      </c>
      <c r="C125" s="25" t="s">
        <v>409</v>
      </c>
      <c r="D125" s="25" t="s">
        <v>410</v>
      </c>
      <c r="E125" s="31" t="s">
        <v>575</v>
      </c>
      <c r="F125" s="26" t="s">
        <v>530</v>
      </c>
      <c r="G125" s="14">
        <v>73805200</v>
      </c>
      <c r="H125" s="15" t="s">
        <v>676</v>
      </c>
      <c r="I125" s="27">
        <v>1180.8832</v>
      </c>
      <c r="J125" s="28" t="s">
        <v>530</v>
      </c>
      <c r="K125" s="27">
        <v>1180.8832</v>
      </c>
      <c r="L125" s="32" t="s">
        <v>530</v>
      </c>
      <c r="M125" s="48" t="str">
        <f>VLOOKUP(E125,J$3:$L122,3,FALSE)</f>
        <v>J201</v>
      </c>
    </row>
    <row r="126" spans="1:13" ht="12.75">
      <c r="A126" s="24" t="s">
        <v>530</v>
      </c>
      <c r="B126" s="30" t="s">
        <v>677</v>
      </c>
      <c r="C126" s="25" t="s">
        <v>678</v>
      </c>
      <c r="D126" s="25" t="s">
        <v>679</v>
      </c>
      <c r="E126" s="31" t="s">
        <v>548</v>
      </c>
      <c r="F126" s="26" t="s">
        <v>530</v>
      </c>
      <c r="G126" s="14">
        <v>12179500</v>
      </c>
      <c r="H126" s="15" t="s">
        <v>680</v>
      </c>
      <c r="I126" s="27">
        <v>1157.0525</v>
      </c>
      <c r="J126" s="28">
        <v>0.2</v>
      </c>
      <c r="K126" s="27">
        <v>231.4105</v>
      </c>
      <c r="L126" s="32" t="s">
        <v>550</v>
      </c>
      <c r="M126" s="48">
        <f>VLOOKUP(E126,J$3:$L123,3,FALSE)</f>
        <v>0</v>
      </c>
    </row>
    <row r="127" spans="1:13" ht="12.75">
      <c r="A127" s="24">
        <v>103</v>
      </c>
      <c r="B127" s="30" t="s">
        <v>417</v>
      </c>
      <c r="C127" s="25" t="s">
        <v>418</v>
      </c>
      <c r="D127" s="25" t="s">
        <v>419</v>
      </c>
      <c r="E127" s="31" t="s">
        <v>640</v>
      </c>
      <c r="F127" s="26" t="s">
        <v>530</v>
      </c>
      <c r="G127" s="14">
        <v>18263543</v>
      </c>
      <c r="H127" s="15" t="s">
        <v>681</v>
      </c>
      <c r="I127" s="27">
        <v>1104.9443515</v>
      </c>
      <c r="J127" s="28">
        <v>0.4</v>
      </c>
      <c r="K127" s="27">
        <v>441.97774060000006</v>
      </c>
      <c r="L127" s="32" t="s">
        <v>530</v>
      </c>
      <c r="M127" s="48" t="str">
        <f>VLOOKUP(E127,J$3:$L124,3,FALSE)</f>
        <v>J202</v>
      </c>
    </row>
    <row r="128" spans="1:13" ht="12.75">
      <c r="A128" s="24" t="s">
        <v>530</v>
      </c>
      <c r="B128" s="30" t="s">
        <v>682</v>
      </c>
      <c r="C128" s="25" t="s">
        <v>683</v>
      </c>
      <c r="D128" s="25" t="s">
        <v>684</v>
      </c>
      <c r="E128" s="31" t="s">
        <v>548</v>
      </c>
      <c r="F128" s="26" t="s">
        <v>530</v>
      </c>
      <c r="G128" s="14">
        <v>268763276</v>
      </c>
      <c r="H128" s="15" t="s">
        <v>624</v>
      </c>
      <c r="I128" s="27">
        <v>1075.053104</v>
      </c>
      <c r="J128" s="28">
        <v>0.4</v>
      </c>
      <c r="K128" s="27">
        <v>430.02124160000005</v>
      </c>
      <c r="L128" s="32" t="s">
        <v>550</v>
      </c>
      <c r="M128" s="48">
        <f>VLOOKUP(E128,J$3:$L125,3,FALSE)</f>
        <v>0</v>
      </c>
    </row>
    <row r="129" spans="1:13" ht="12.75">
      <c r="A129" s="24" t="s">
        <v>530</v>
      </c>
      <c r="B129" s="30" t="s">
        <v>685</v>
      </c>
      <c r="C129" s="25" t="s">
        <v>686</v>
      </c>
      <c r="D129" s="25" t="s">
        <v>687</v>
      </c>
      <c r="E129" s="31" t="s">
        <v>548</v>
      </c>
      <c r="F129" s="26" t="s">
        <v>530</v>
      </c>
      <c r="G129" s="14">
        <v>1231518605</v>
      </c>
      <c r="H129" s="15" t="s">
        <v>688</v>
      </c>
      <c r="I129" s="27">
        <v>1059.1060003</v>
      </c>
      <c r="J129" s="28">
        <v>0.75</v>
      </c>
      <c r="K129" s="27">
        <v>794.329500225</v>
      </c>
      <c r="L129" s="32" t="s">
        <v>550</v>
      </c>
      <c r="M129" s="48">
        <f>VLOOKUP(E129,J$3:$L126,3,FALSE)</f>
        <v>0</v>
      </c>
    </row>
    <row r="130" spans="1:13" ht="12.75">
      <c r="A130" s="24">
        <v>104</v>
      </c>
      <c r="B130" s="30" t="s">
        <v>420</v>
      </c>
      <c r="C130" s="25" t="s">
        <v>421</v>
      </c>
      <c r="D130" s="25" t="s">
        <v>422</v>
      </c>
      <c r="E130" s="31" t="s">
        <v>640</v>
      </c>
      <c r="F130" s="26" t="s">
        <v>530</v>
      </c>
      <c r="G130" s="14">
        <v>171282014</v>
      </c>
      <c r="H130" s="15" t="s">
        <v>631</v>
      </c>
      <c r="I130" s="27">
        <v>1027.692084</v>
      </c>
      <c r="J130" s="28">
        <v>0.75</v>
      </c>
      <c r="K130" s="27">
        <v>770.769063</v>
      </c>
      <c r="L130" s="32" t="s">
        <v>530</v>
      </c>
      <c r="M130" s="48" t="str">
        <f>VLOOKUP(E130,J$3:$L127,3,FALSE)</f>
        <v>J202</v>
      </c>
    </row>
    <row r="131" spans="1:13" ht="12.75">
      <c r="A131" s="24">
        <v>105</v>
      </c>
      <c r="B131" s="30" t="s">
        <v>185</v>
      </c>
      <c r="C131" s="25" t="s">
        <v>186</v>
      </c>
      <c r="D131" s="25" t="s">
        <v>187</v>
      </c>
      <c r="E131" s="31" t="s">
        <v>575</v>
      </c>
      <c r="F131" s="26" t="s">
        <v>530</v>
      </c>
      <c r="G131" s="14">
        <v>93483219</v>
      </c>
      <c r="H131" s="15" t="s">
        <v>689</v>
      </c>
      <c r="I131" s="27">
        <v>1009.6187652</v>
      </c>
      <c r="J131" s="28" t="s">
        <v>530</v>
      </c>
      <c r="K131" s="27">
        <v>1009.6187652</v>
      </c>
      <c r="L131" s="32" t="s">
        <v>530</v>
      </c>
      <c r="M131" s="48" t="str">
        <f>VLOOKUP(E131,J$3:$L128,3,FALSE)</f>
        <v>J201</v>
      </c>
    </row>
    <row r="132" spans="1:13" ht="12.75">
      <c r="A132" s="24">
        <v>106</v>
      </c>
      <c r="B132" s="30" t="s">
        <v>423</v>
      </c>
      <c r="C132" s="25" t="s">
        <v>424</v>
      </c>
      <c r="D132" s="25" t="s">
        <v>425</v>
      </c>
      <c r="E132" s="31" t="s">
        <v>640</v>
      </c>
      <c r="F132" s="26" t="s">
        <v>530</v>
      </c>
      <c r="G132" s="14">
        <v>274797314</v>
      </c>
      <c r="H132" s="15" t="s">
        <v>690</v>
      </c>
      <c r="I132" s="27">
        <v>1003.0101961</v>
      </c>
      <c r="J132" s="28">
        <v>0.4</v>
      </c>
      <c r="K132" s="27">
        <v>401.20407844000005</v>
      </c>
      <c r="L132" s="32" t="s">
        <v>530</v>
      </c>
      <c r="M132" s="48" t="str">
        <f>VLOOKUP(E132,J$3:$L129,3,FALSE)</f>
        <v>J202</v>
      </c>
    </row>
    <row r="133" spans="1:13" ht="12.75">
      <c r="A133" s="24">
        <v>107</v>
      </c>
      <c r="B133" s="30" t="s">
        <v>191</v>
      </c>
      <c r="C133" s="25" t="s">
        <v>192</v>
      </c>
      <c r="D133" s="25" t="s">
        <v>1720</v>
      </c>
      <c r="E133" s="31" t="s">
        <v>640</v>
      </c>
      <c r="F133" s="26" t="s">
        <v>530</v>
      </c>
      <c r="G133" s="14">
        <v>641015869</v>
      </c>
      <c r="H133" s="15" t="s">
        <v>691</v>
      </c>
      <c r="I133" s="27">
        <v>993.57459695</v>
      </c>
      <c r="J133" s="28" t="s">
        <v>530</v>
      </c>
      <c r="K133" s="27">
        <v>993.57459695</v>
      </c>
      <c r="L133" s="32" t="s">
        <v>530</v>
      </c>
      <c r="M133" s="48" t="str">
        <f>VLOOKUP(E133,J$3:$L130,3,FALSE)</f>
        <v>J202</v>
      </c>
    </row>
    <row r="134" spans="1:13" ht="12.75">
      <c r="A134" s="24">
        <v>108</v>
      </c>
      <c r="B134" s="30" t="s">
        <v>426</v>
      </c>
      <c r="C134" s="25" t="s">
        <v>427</v>
      </c>
      <c r="D134" s="25" t="s">
        <v>428</v>
      </c>
      <c r="E134" s="31" t="s">
        <v>640</v>
      </c>
      <c r="F134" s="26" t="s">
        <v>530</v>
      </c>
      <c r="G134" s="14">
        <v>215905391</v>
      </c>
      <c r="H134" s="15" t="s">
        <v>669</v>
      </c>
      <c r="I134" s="27">
        <v>960.77898995</v>
      </c>
      <c r="J134" s="28" t="s">
        <v>530</v>
      </c>
      <c r="K134" s="27">
        <v>960.77898995</v>
      </c>
      <c r="L134" s="32" t="s">
        <v>530</v>
      </c>
      <c r="M134" s="48" t="str">
        <f>VLOOKUP(E134,J$3:$L131,3,FALSE)</f>
        <v>J202</v>
      </c>
    </row>
    <row r="135" spans="1:13" ht="12.75">
      <c r="A135" s="24">
        <v>109</v>
      </c>
      <c r="B135" s="30" t="s">
        <v>429</v>
      </c>
      <c r="C135" s="25" t="s">
        <v>430</v>
      </c>
      <c r="D135" s="25" t="s">
        <v>431</v>
      </c>
      <c r="E135" s="31" t="s">
        <v>640</v>
      </c>
      <c r="F135" s="26" t="s">
        <v>530</v>
      </c>
      <c r="G135" s="14">
        <v>347330441</v>
      </c>
      <c r="H135" s="15" t="s">
        <v>692</v>
      </c>
      <c r="I135" s="27">
        <v>920.42566865</v>
      </c>
      <c r="J135" s="28" t="s">
        <v>530</v>
      </c>
      <c r="K135" s="27">
        <v>920.42566865</v>
      </c>
      <c r="L135" s="32" t="s">
        <v>530</v>
      </c>
      <c r="M135" s="48" t="str">
        <f>VLOOKUP(E135,J$3:$L132,3,FALSE)</f>
        <v>J202</v>
      </c>
    </row>
    <row r="136" spans="1:13" ht="12.75">
      <c r="A136" s="24" t="s">
        <v>530</v>
      </c>
      <c r="B136" s="30" t="s">
        <v>693</v>
      </c>
      <c r="C136" s="25" t="s">
        <v>694</v>
      </c>
      <c r="D136" s="25" t="s">
        <v>695</v>
      </c>
      <c r="E136" s="31" t="s">
        <v>548</v>
      </c>
      <c r="F136" s="26" t="s">
        <v>530</v>
      </c>
      <c r="G136" s="14">
        <v>80505523</v>
      </c>
      <c r="H136" s="15" t="s">
        <v>627</v>
      </c>
      <c r="I136" s="27">
        <v>382.40123425</v>
      </c>
      <c r="J136" s="28">
        <v>0.75</v>
      </c>
      <c r="K136" s="27">
        <v>286.8009256875</v>
      </c>
      <c r="L136" s="32" t="s">
        <v>550</v>
      </c>
      <c r="M136" s="48">
        <f>VLOOKUP(E136,J$3:$L133,3,FALSE)</f>
        <v>0</v>
      </c>
    </row>
    <row r="137" spans="1:13" ht="12.75">
      <c r="A137" s="24" t="s">
        <v>530</v>
      </c>
      <c r="B137" s="30" t="s">
        <v>696</v>
      </c>
      <c r="C137" s="25" t="s">
        <v>697</v>
      </c>
      <c r="D137" s="25" t="s">
        <v>698</v>
      </c>
      <c r="E137" s="31" t="s">
        <v>548</v>
      </c>
      <c r="F137" s="26" t="s">
        <v>530</v>
      </c>
      <c r="G137" s="14">
        <v>80505523</v>
      </c>
      <c r="H137" s="15" t="s">
        <v>699</v>
      </c>
      <c r="I137" s="27">
        <v>491.0836903</v>
      </c>
      <c r="J137" s="28" t="s">
        <v>530</v>
      </c>
      <c r="K137" s="27">
        <v>491.0836903</v>
      </c>
      <c r="L137" s="32" t="s">
        <v>550</v>
      </c>
      <c r="M137" s="48">
        <f>VLOOKUP(E137,J$3:$L134,3,FALSE)</f>
        <v>0</v>
      </c>
    </row>
    <row r="138" spans="1:13" ht="12.75">
      <c r="A138" s="24">
        <v>110</v>
      </c>
      <c r="B138" s="30" t="s">
        <v>432</v>
      </c>
      <c r="C138" s="25" t="s">
        <v>433</v>
      </c>
      <c r="D138" s="25" t="s">
        <v>434</v>
      </c>
      <c r="E138" s="31" t="s">
        <v>640</v>
      </c>
      <c r="F138" s="26" t="s">
        <v>530</v>
      </c>
      <c r="G138" s="14">
        <v>59797951</v>
      </c>
      <c r="H138" s="15" t="s">
        <v>700</v>
      </c>
      <c r="I138" s="27">
        <v>867.0702895</v>
      </c>
      <c r="J138" s="28">
        <v>0.75</v>
      </c>
      <c r="K138" s="27">
        <v>650.302717125</v>
      </c>
      <c r="L138" s="32" t="s">
        <v>530</v>
      </c>
      <c r="M138" s="48" t="str">
        <f>VLOOKUP(E138,J$3:$L135,3,FALSE)</f>
        <v>J202</v>
      </c>
    </row>
    <row r="139" spans="1:13" ht="12.75">
      <c r="A139" s="24">
        <v>111</v>
      </c>
      <c r="B139" s="30" t="s">
        <v>435</v>
      </c>
      <c r="C139" s="25" t="s">
        <v>436</v>
      </c>
      <c r="D139" s="25" t="s">
        <v>437</v>
      </c>
      <c r="E139" s="31" t="s">
        <v>640</v>
      </c>
      <c r="F139" s="26" t="s">
        <v>530</v>
      </c>
      <c r="G139" s="14">
        <v>221936384</v>
      </c>
      <c r="H139" s="15" t="s">
        <v>701</v>
      </c>
      <c r="I139" s="27">
        <v>843.3582592</v>
      </c>
      <c r="J139" s="28" t="s">
        <v>530</v>
      </c>
      <c r="K139" s="27">
        <v>843.3582592</v>
      </c>
      <c r="L139" s="32" t="s">
        <v>530</v>
      </c>
      <c r="M139" s="48" t="str">
        <f>VLOOKUP(E139,J$3:$L136,3,FALSE)</f>
        <v>J202</v>
      </c>
    </row>
    <row r="140" spans="1:13" ht="12.75">
      <c r="A140" s="24">
        <v>112</v>
      </c>
      <c r="B140" s="30" t="s">
        <v>438</v>
      </c>
      <c r="C140" s="25" t="s">
        <v>439</v>
      </c>
      <c r="D140" s="25" t="s">
        <v>440</v>
      </c>
      <c r="E140" s="31" t="s">
        <v>640</v>
      </c>
      <c r="F140" s="26" t="s">
        <v>530</v>
      </c>
      <c r="G140" s="14">
        <v>93837000</v>
      </c>
      <c r="H140" s="15" t="s">
        <v>599</v>
      </c>
      <c r="I140" s="27">
        <v>839.84115</v>
      </c>
      <c r="J140" s="28">
        <v>0.3</v>
      </c>
      <c r="K140" s="27">
        <v>251.95234499999998</v>
      </c>
      <c r="L140" s="32" t="s">
        <v>530</v>
      </c>
      <c r="M140" s="48" t="str">
        <f>VLOOKUP(E140,J$3:$L137,3,FALSE)</f>
        <v>J202</v>
      </c>
    </row>
    <row r="141" spans="1:13" ht="12.75">
      <c r="A141" s="24">
        <v>113</v>
      </c>
      <c r="B141" s="30" t="s">
        <v>99</v>
      </c>
      <c r="C141" s="25" t="s">
        <v>100</v>
      </c>
      <c r="D141" s="25" t="s">
        <v>101</v>
      </c>
      <c r="E141" s="31" t="s">
        <v>640</v>
      </c>
      <c r="F141" s="26" t="s">
        <v>530</v>
      </c>
      <c r="G141" s="14">
        <v>222540344</v>
      </c>
      <c r="H141" s="15" t="s">
        <v>659</v>
      </c>
      <c r="I141" s="27">
        <v>823.3992728</v>
      </c>
      <c r="J141" s="28">
        <v>0.2</v>
      </c>
      <c r="K141" s="27">
        <v>164.67985456</v>
      </c>
      <c r="L141" s="32" t="s">
        <v>530</v>
      </c>
      <c r="M141" s="48" t="str">
        <f>VLOOKUP(E141,J$3:$L138,3,FALSE)</f>
        <v>J202</v>
      </c>
    </row>
    <row r="142" spans="1:13" ht="12.75">
      <c r="A142" s="24" t="s">
        <v>530</v>
      </c>
      <c r="B142" s="30" t="s">
        <v>441</v>
      </c>
      <c r="C142" s="25" t="s">
        <v>442</v>
      </c>
      <c r="D142" s="25" t="s">
        <v>443</v>
      </c>
      <c r="E142" s="31" t="s">
        <v>640</v>
      </c>
      <c r="F142" s="26" t="s">
        <v>530</v>
      </c>
      <c r="G142" s="14">
        <v>48233880</v>
      </c>
      <c r="H142" s="15" t="s">
        <v>702</v>
      </c>
      <c r="I142" s="27">
        <v>185.2180992</v>
      </c>
      <c r="J142" s="28">
        <v>0.5</v>
      </c>
      <c r="K142" s="27">
        <v>92.6090496</v>
      </c>
      <c r="L142" s="32" t="s">
        <v>530</v>
      </c>
      <c r="M142" s="48" t="str">
        <f>VLOOKUP(E142,J$3:$L139,3,FALSE)</f>
        <v>J202</v>
      </c>
    </row>
    <row r="143" spans="1:13" ht="12.75">
      <c r="A143" s="24">
        <v>114</v>
      </c>
      <c r="B143" s="30" t="s">
        <v>444</v>
      </c>
      <c r="C143" s="25" t="s">
        <v>445</v>
      </c>
      <c r="D143" s="25" t="s">
        <v>446</v>
      </c>
      <c r="E143" s="31" t="s">
        <v>640</v>
      </c>
      <c r="F143" s="26" t="s">
        <v>530</v>
      </c>
      <c r="G143" s="14">
        <v>168386870</v>
      </c>
      <c r="H143" s="15" t="s">
        <v>659</v>
      </c>
      <c r="I143" s="27">
        <v>623.031419</v>
      </c>
      <c r="J143" s="28">
        <v>0.75</v>
      </c>
      <c r="K143" s="27">
        <v>467.27356425000005</v>
      </c>
      <c r="L143" s="32" t="s">
        <v>530</v>
      </c>
      <c r="M143" s="48" t="str">
        <f>VLOOKUP(E143,J$3:$L140,3,FALSE)</f>
        <v>J202</v>
      </c>
    </row>
    <row r="144" spans="1:15" ht="12.75">
      <c r="A144" s="33">
        <v>115</v>
      </c>
      <c r="B144" s="34" t="s">
        <v>188</v>
      </c>
      <c r="C144" s="34" t="s">
        <v>189</v>
      </c>
      <c r="D144" s="34" t="s">
        <v>190</v>
      </c>
      <c r="E144" s="35" t="s">
        <v>575</v>
      </c>
      <c r="F144" s="35" t="s">
        <v>530</v>
      </c>
      <c r="G144" s="36">
        <v>147729514</v>
      </c>
      <c r="H144" s="37" t="s">
        <v>703</v>
      </c>
      <c r="I144" s="38">
        <v>784.44371934</v>
      </c>
      <c r="J144" s="39">
        <v>0.75</v>
      </c>
      <c r="K144" s="38">
        <v>588.332789505</v>
      </c>
      <c r="L144" s="40" t="s">
        <v>530</v>
      </c>
      <c r="M144" s="48" t="str">
        <f>VLOOKUP(E144,J$3:$L141,3,FALSE)</f>
        <v>J201</v>
      </c>
      <c r="N144" s="41"/>
      <c r="O144" s="41"/>
    </row>
    <row r="145" spans="1:13" ht="12.75">
      <c r="A145" s="24">
        <v>116</v>
      </c>
      <c r="B145" s="30" t="s">
        <v>447</v>
      </c>
      <c r="C145" s="25" t="s">
        <v>448</v>
      </c>
      <c r="D145" s="25" t="s">
        <v>449</v>
      </c>
      <c r="E145" s="31" t="s">
        <v>575</v>
      </c>
      <c r="F145" s="26" t="s">
        <v>640</v>
      </c>
      <c r="G145" s="14">
        <v>572383212</v>
      </c>
      <c r="H145" s="15" t="s">
        <v>704</v>
      </c>
      <c r="I145" s="27">
        <v>772.7173362</v>
      </c>
      <c r="J145" s="28">
        <v>0.5</v>
      </c>
      <c r="K145" s="27">
        <v>386.3586681</v>
      </c>
      <c r="L145" t="s">
        <v>32</v>
      </c>
      <c r="M145" s="48" t="str">
        <f>VLOOKUP(E145,J$3:$L142,3,FALSE)</f>
        <v>J201</v>
      </c>
    </row>
    <row r="146" spans="1:13" ht="12.75">
      <c r="A146" s="24">
        <v>117</v>
      </c>
      <c r="B146" s="30" t="s">
        <v>194</v>
      </c>
      <c r="C146" s="25" t="s">
        <v>195</v>
      </c>
      <c r="D146" s="25" t="s">
        <v>196</v>
      </c>
      <c r="E146" s="31" t="s">
        <v>640</v>
      </c>
      <c r="F146" s="26" t="s">
        <v>530</v>
      </c>
      <c r="G146" s="14">
        <v>121229151</v>
      </c>
      <c r="H146" s="15" t="s">
        <v>705</v>
      </c>
      <c r="I146" s="27">
        <v>757.68219375</v>
      </c>
      <c r="J146" s="28" t="s">
        <v>530</v>
      </c>
      <c r="K146" s="27">
        <v>757.68219375</v>
      </c>
      <c r="L146" s="32" t="s">
        <v>530</v>
      </c>
      <c r="M146" s="48" t="str">
        <f>VLOOKUP(E146,J$3:$L143,3,FALSE)</f>
        <v>J202</v>
      </c>
    </row>
    <row r="147" spans="1:13" ht="12.75">
      <c r="A147" s="24" t="s">
        <v>530</v>
      </c>
      <c r="B147" s="30" t="s">
        <v>706</v>
      </c>
      <c r="C147" s="25" t="s">
        <v>707</v>
      </c>
      <c r="D147" s="25" t="s">
        <v>708</v>
      </c>
      <c r="E147" s="31" t="s">
        <v>548</v>
      </c>
      <c r="F147" s="26" t="s">
        <v>530</v>
      </c>
      <c r="G147" s="14">
        <v>18310742</v>
      </c>
      <c r="H147" s="15" t="s">
        <v>709</v>
      </c>
      <c r="I147" s="27">
        <v>750.740422</v>
      </c>
      <c r="J147" s="28" t="s">
        <v>530</v>
      </c>
      <c r="K147" s="27">
        <v>750.740422</v>
      </c>
      <c r="L147" s="32" t="s">
        <v>550</v>
      </c>
      <c r="M147" s="48">
        <f>VLOOKUP(E147,J$3:$L144,3,FALSE)</f>
        <v>0</v>
      </c>
    </row>
    <row r="148" spans="1:13" ht="12.75">
      <c r="A148" s="24" t="s">
        <v>530</v>
      </c>
      <c r="B148" s="30" t="s">
        <v>710</v>
      </c>
      <c r="C148" s="25" t="s">
        <v>711</v>
      </c>
      <c r="D148" s="25" t="s">
        <v>712</v>
      </c>
      <c r="E148" s="31" t="s">
        <v>548</v>
      </c>
      <c r="F148" s="26" t="s">
        <v>530</v>
      </c>
      <c r="G148" s="14">
        <v>120263749</v>
      </c>
      <c r="H148" s="15" t="s">
        <v>631</v>
      </c>
      <c r="I148" s="27">
        <v>721.582494</v>
      </c>
      <c r="J148" s="28" t="s">
        <v>530</v>
      </c>
      <c r="K148" s="27">
        <v>721.582494</v>
      </c>
      <c r="L148" s="32" t="s">
        <v>550</v>
      </c>
      <c r="M148" s="48">
        <f>VLOOKUP(E148,J$3:$L145,3,FALSE)</f>
        <v>0</v>
      </c>
    </row>
    <row r="149" spans="1:13" ht="12.75">
      <c r="A149" s="24">
        <v>118</v>
      </c>
      <c r="B149" s="30" t="s">
        <v>197</v>
      </c>
      <c r="C149" s="25" t="s">
        <v>198</v>
      </c>
      <c r="D149" s="25" t="s">
        <v>199</v>
      </c>
      <c r="E149" s="31" t="s">
        <v>640</v>
      </c>
      <c r="F149" s="26" t="s">
        <v>530</v>
      </c>
      <c r="G149" s="14">
        <v>152505805</v>
      </c>
      <c r="H149" s="15" t="s">
        <v>713</v>
      </c>
      <c r="I149" s="27">
        <v>716.7772835</v>
      </c>
      <c r="J149" s="28">
        <v>0.3</v>
      </c>
      <c r="K149" s="27">
        <v>215.03318505</v>
      </c>
      <c r="L149" s="32" t="s">
        <v>530</v>
      </c>
      <c r="M149" s="48" t="str">
        <f>VLOOKUP(E149,J$3:$L146,3,FALSE)</f>
        <v>J202</v>
      </c>
    </row>
    <row r="150" spans="1:13" ht="12.75">
      <c r="A150" s="24">
        <v>119</v>
      </c>
      <c r="B150" s="30" t="s">
        <v>200</v>
      </c>
      <c r="C150" s="25" t="s">
        <v>201</v>
      </c>
      <c r="D150" s="25" t="s">
        <v>202</v>
      </c>
      <c r="E150" s="31" t="s">
        <v>575</v>
      </c>
      <c r="F150" s="26" t="s">
        <v>640</v>
      </c>
      <c r="G150" s="14">
        <v>1431929214</v>
      </c>
      <c r="H150" s="15" t="s">
        <v>714</v>
      </c>
      <c r="I150" s="27">
        <v>715.964607</v>
      </c>
      <c r="J150" s="28">
        <v>0.4</v>
      </c>
      <c r="K150" s="27">
        <v>286.38584280000003</v>
      </c>
      <c r="L150" s="32" t="s">
        <v>530</v>
      </c>
      <c r="M150" s="48" t="str">
        <f>VLOOKUP(E150,J$3:$L147,3,FALSE)</f>
        <v>J201</v>
      </c>
    </row>
    <row r="151" spans="1:13" ht="12.75">
      <c r="A151" s="24">
        <v>120</v>
      </c>
      <c r="B151" s="30" t="s">
        <v>450</v>
      </c>
      <c r="C151" s="25" t="s">
        <v>451</v>
      </c>
      <c r="D151" s="25" t="s">
        <v>452</v>
      </c>
      <c r="E151" s="31" t="s">
        <v>640</v>
      </c>
      <c r="F151" s="26" t="s">
        <v>530</v>
      </c>
      <c r="G151" s="14">
        <v>830350303</v>
      </c>
      <c r="H151" s="15" t="s">
        <v>688</v>
      </c>
      <c r="I151" s="27">
        <v>714.10126058</v>
      </c>
      <c r="J151" s="28">
        <v>0.4</v>
      </c>
      <c r="K151" s="27">
        <v>285.640504232</v>
      </c>
      <c r="L151" s="32" t="s">
        <v>530</v>
      </c>
      <c r="M151" s="48" t="str">
        <f>VLOOKUP(E151,J$3:$L148,3,FALSE)</f>
        <v>J202</v>
      </c>
    </row>
    <row r="152" spans="1:13" ht="12.75">
      <c r="A152" s="24">
        <v>121</v>
      </c>
      <c r="B152" s="30" t="s">
        <v>453</v>
      </c>
      <c r="C152" s="25" t="s">
        <v>454</v>
      </c>
      <c r="D152" s="25" t="s">
        <v>455</v>
      </c>
      <c r="E152" s="31" t="s">
        <v>640</v>
      </c>
      <c r="F152" s="26" t="s">
        <v>530</v>
      </c>
      <c r="G152" s="14">
        <v>229830521</v>
      </c>
      <c r="H152" s="15" t="s">
        <v>715</v>
      </c>
      <c r="I152" s="27">
        <v>689.491563</v>
      </c>
      <c r="J152" s="28" t="s">
        <v>530</v>
      </c>
      <c r="K152" s="27">
        <v>689.491563</v>
      </c>
      <c r="L152" s="32" t="s">
        <v>530</v>
      </c>
      <c r="M152" s="48" t="str">
        <f>VLOOKUP(E152,J$3:$L149,3,FALSE)</f>
        <v>J202</v>
      </c>
    </row>
    <row r="153" spans="1:13" ht="12.75">
      <c r="A153" s="24" t="s">
        <v>530</v>
      </c>
      <c r="B153" s="30" t="s">
        <v>456</v>
      </c>
      <c r="C153" s="25" t="s">
        <v>457</v>
      </c>
      <c r="D153" s="25" t="s">
        <v>458</v>
      </c>
      <c r="E153" s="31" t="s">
        <v>640</v>
      </c>
      <c r="F153" s="26" t="s">
        <v>530</v>
      </c>
      <c r="G153" s="14">
        <v>41604104</v>
      </c>
      <c r="H153" s="15" t="s">
        <v>716</v>
      </c>
      <c r="I153" s="27">
        <v>262.1058552</v>
      </c>
      <c r="J153" s="28">
        <v>0.5</v>
      </c>
      <c r="K153" s="27">
        <v>131.0529276</v>
      </c>
      <c r="L153" s="32" t="s">
        <v>530</v>
      </c>
      <c r="M153" s="48" t="str">
        <f>VLOOKUP(E153,J$3:$L150,3,FALSE)</f>
        <v>J202</v>
      </c>
    </row>
    <row r="154" spans="1:13" ht="12.75">
      <c r="A154" s="24">
        <v>122</v>
      </c>
      <c r="B154" s="30" t="s">
        <v>459</v>
      </c>
      <c r="C154" s="25" t="s">
        <v>460</v>
      </c>
      <c r="D154" s="25" t="s">
        <v>461</v>
      </c>
      <c r="E154" s="31" t="s">
        <v>640</v>
      </c>
      <c r="F154" s="26" t="s">
        <v>530</v>
      </c>
      <c r="G154" s="14">
        <v>69855853</v>
      </c>
      <c r="H154" s="15" t="s">
        <v>717</v>
      </c>
      <c r="I154" s="27">
        <v>419.83367653</v>
      </c>
      <c r="J154" s="28" t="s">
        <v>530</v>
      </c>
      <c r="K154" s="27">
        <v>419.83367653</v>
      </c>
      <c r="L154" s="32" t="s">
        <v>530</v>
      </c>
      <c r="M154" s="48" t="str">
        <f>VLOOKUP(E154,J$3:$L151,3,FALSE)</f>
        <v>J202</v>
      </c>
    </row>
    <row r="155" spans="1:13" ht="12.75">
      <c r="A155" s="24">
        <v>123</v>
      </c>
      <c r="B155" s="30" t="s">
        <v>462</v>
      </c>
      <c r="C155" s="25" t="s">
        <v>463</v>
      </c>
      <c r="D155" s="25" t="s">
        <v>464</v>
      </c>
      <c r="E155" s="31" t="s">
        <v>640</v>
      </c>
      <c r="F155" s="26" t="s">
        <v>530</v>
      </c>
      <c r="G155" s="14">
        <v>294395429</v>
      </c>
      <c r="H155" s="15" t="s">
        <v>718</v>
      </c>
      <c r="I155" s="27">
        <v>677.1094867</v>
      </c>
      <c r="J155" s="28">
        <v>0.5</v>
      </c>
      <c r="K155" s="27">
        <v>338.55474335</v>
      </c>
      <c r="L155" s="32" t="s">
        <v>530</v>
      </c>
      <c r="M155" s="48" t="str">
        <f>VLOOKUP(E155,J$3:$L152,3,FALSE)</f>
        <v>J202</v>
      </c>
    </row>
    <row r="156" spans="1:13" ht="12.75">
      <c r="A156" s="24">
        <v>124</v>
      </c>
      <c r="B156" s="30" t="s">
        <v>465</v>
      </c>
      <c r="C156" s="25" t="s">
        <v>466</v>
      </c>
      <c r="D156" s="25" t="s">
        <v>467</v>
      </c>
      <c r="E156" s="31" t="s">
        <v>640</v>
      </c>
      <c r="F156" s="26" t="s">
        <v>530</v>
      </c>
      <c r="G156" s="14">
        <v>195477974</v>
      </c>
      <c r="H156" s="15" t="s">
        <v>719</v>
      </c>
      <c r="I156" s="27">
        <v>674.3990103</v>
      </c>
      <c r="J156" s="28">
        <v>0.3</v>
      </c>
      <c r="K156" s="27">
        <v>202.31970309</v>
      </c>
      <c r="L156" s="32" t="s">
        <v>530</v>
      </c>
      <c r="M156" s="48" t="str">
        <f>VLOOKUP(E156,J$3:$L153,3,FALSE)</f>
        <v>J202</v>
      </c>
    </row>
    <row r="157" spans="1:13" ht="12.75">
      <c r="A157" s="24">
        <v>125</v>
      </c>
      <c r="B157" s="30" t="s">
        <v>468</v>
      </c>
      <c r="C157" s="25" t="s">
        <v>469</v>
      </c>
      <c r="D157" s="25" t="s">
        <v>470</v>
      </c>
      <c r="E157" s="31" t="s">
        <v>640</v>
      </c>
      <c r="F157" s="26" t="s">
        <v>530</v>
      </c>
      <c r="G157" s="14">
        <v>256837488</v>
      </c>
      <c r="H157" s="15" t="s">
        <v>720</v>
      </c>
      <c r="I157" s="27">
        <v>667.7774688</v>
      </c>
      <c r="J157" s="28">
        <v>0.4</v>
      </c>
      <c r="K157" s="27">
        <v>267.11098752</v>
      </c>
      <c r="L157" s="32" t="s">
        <v>530</v>
      </c>
      <c r="M157" s="48" t="str">
        <f>VLOOKUP(E157,J$3:$L154,3,FALSE)</f>
        <v>J202</v>
      </c>
    </row>
    <row r="158" spans="1:13" ht="12.75">
      <c r="A158" s="24">
        <v>126</v>
      </c>
      <c r="B158" s="30" t="s">
        <v>203</v>
      </c>
      <c r="C158" s="25" t="s">
        <v>204</v>
      </c>
      <c r="D158" s="25" t="s">
        <v>205</v>
      </c>
      <c r="E158" s="31" t="s">
        <v>640</v>
      </c>
      <c r="F158" s="26" t="s">
        <v>530</v>
      </c>
      <c r="G158" s="14">
        <v>440264940</v>
      </c>
      <c r="H158" s="15" t="s">
        <v>721</v>
      </c>
      <c r="I158" s="27">
        <v>638.384163</v>
      </c>
      <c r="J158" s="28">
        <v>0.75</v>
      </c>
      <c r="K158" s="27">
        <v>478.78812224999996</v>
      </c>
      <c r="L158" s="32" t="s">
        <v>530</v>
      </c>
      <c r="M158" s="48" t="str">
        <f>VLOOKUP(E158,J$3:$L155,3,FALSE)</f>
        <v>J202</v>
      </c>
    </row>
    <row r="159" spans="1:13" ht="12.75">
      <c r="A159" s="24">
        <v>127</v>
      </c>
      <c r="B159" s="30" t="s">
        <v>471</v>
      </c>
      <c r="C159" s="25" t="s">
        <v>472</v>
      </c>
      <c r="D159" s="25" t="s">
        <v>473</v>
      </c>
      <c r="E159" s="31" t="s">
        <v>640</v>
      </c>
      <c r="F159" s="26" t="s">
        <v>530</v>
      </c>
      <c r="G159" s="14">
        <v>33994446</v>
      </c>
      <c r="H159" s="15" t="s">
        <v>722</v>
      </c>
      <c r="I159" s="27">
        <v>630.5969733</v>
      </c>
      <c r="J159" s="28">
        <v>0.75</v>
      </c>
      <c r="K159" s="27">
        <v>472.94772997499996</v>
      </c>
      <c r="L159" s="32" t="s">
        <v>530</v>
      </c>
      <c r="M159" s="48" t="str">
        <f>VLOOKUP(E159,J$3:$L156,3,FALSE)</f>
        <v>J202</v>
      </c>
    </row>
    <row r="160" spans="1:13" ht="12.75">
      <c r="A160" s="24" t="s">
        <v>530</v>
      </c>
      <c r="B160" s="30" t="s">
        <v>723</v>
      </c>
      <c r="C160" s="25" t="s">
        <v>724</v>
      </c>
      <c r="D160" s="25" t="s">
        <v>725</v>
      </c>
      <c r="E160" s="31" t="s">
        <v>548</v>
      </c>
      <c r="F160" s="26" t="s">
        <v>530</v>
      </c>
      <c r="G160" s="14">
        <v>64719478</v>
      </c>
      <c r="H160" s="15" t="s">
        <v>726</v>
      </c>
      <c r="I160" s="27">
        <v>627.7789366</v>
      </c>
      <c r="J160" s="28" t="s">
        <v>530</v>
      </c>
      <c r="K160" s="27">
        <v>627.7789366</v>
      </c>
      <c r="L160" s="32" t="s">
        <v>550</v>
      </c>
      <c r="M160" s="48">
        <f>VLOOKUP(E160,J$3:$L157,3,FALSE)</f>
        <v>0</v>
      </c>
    </row>
    <row r="161" spans="1:13" ht="12.75">
      <c r="A161" s="24" t="s">
        <v>530</v>
      </c>
      <c r="B161" s="30" t="s">
        <v>727</v>
      </c>
      <c r="C161" s="25" t="s">
        <v>728</v>
      </c>
      <c r="D161" s="25" t="s">
        <v>729</v>
      </c>
      <c r="E161" s="31" t="s">
        <v>548</v>
      </c>
      <c r="F161" s="26" t="s">
        <v>530</v>
      </c>
      <c r="G161" s="14">
        <v>12964894</v>
      </c>
      <c r="H161" s="15" t="s">
        <v>730</v>
      </c>
      <c r="I161" s="27">
        <v>622.314912</v>
      </c>
      <c r="J161" s="28">
        <v>0.15</v>
      </c>
      <c r="K161" s="27">
        <v>93.3472368</v>
      </c>
      <c r="L161" s="32" t="s">
        <v>586</v>
      </c>
      <c r="M161" s="48">
        <f>VLOOKUP(E161,J$3:$L158,3,FALSE)</f>
        <v>0</v>
      </c>
    </row>
    <row r="162" spans="1:13" ht="12.75">
      <c r="A162" s="24">
        <v>128</v>
      </c>
      <c r="B162" s="30" t="s">
        <v>206</v>
      </c>
      <c r="C162" s="25" t="s">
        <v>207</v>
      </c>
      <c r="D162" s="25" t="s">
        <v>208</v>
      </c>
      <c r="E162" s="31" t="s">
        <v>640</v>
      </c>
      <c r="F162" s="26" t="s">
        <v>530</v>
      </c>
      <c r="G162" s="14">
        <v>44702075</v>
      </c>
      <c r="H162" s="15" t="s">
        <v>630</v>
      </c>
      <c r="I162" s="27">
        <v>610.18332375</v>
      </c>
      <c r="J162" s="28">
        <v>0.75</v>
      </c>
      <c r="K162" s="27">
        <v>457.6374928125</v>
      </c>
      <c r="L162" s="32" t="s">
        <v>530</v>
      </c>
      <c r="M162" s="48" t="str">
        <f>VLOOKUP(E162,J$3:$L159,3,FALSE)</f>
        <v>J202</v>
      </c>
    </row>
    <row r="163" spans="1:13" ht="12.75">
      <c r="A163" s="24" t="s">
        <v>530</v>
      </c>
      <c r="B163" s="30" t="s">
        <v>731</v>
      </c>
      <c r="C163" s="25" t="s">
        <v>732</v>
      </c>
      <c r="D163" s="25" t="s">
        <v>733</v>
      </c>
      <c r="E163" s="31" t="s">
        <v>548</v>
      </c>
      <c r="F163" s="26" t="s">
        <v>530</v>
      </c>
      <c r="G163" s="14">
        <v>4168415</v>
      </c>
      <c r="H163" s="15" t="s">
        <v>734</v>
      </c>
      <c r="I163" s="27">
        <v>22.88459835</v>
      </c>
      <c r="J163" s="28">
        <v>0.5</v>
      </c>
      <c r="K163" s="27">
        <v>11.442299175</v>
      </c>
      <c r="L163" s="32" t="s">
        <v>735</v>
      </c>
      <c r="M163" s="48">
        <f>VLOOKUP(E163,J$3:$L160,3,FALSE)</f>
        <v>0</v>
      </c>
    </row>
    <row r="164" spans="1:13" ht="12.75">
      <c r="A164" s="24" t="s">
        <v>530</v>
      </c>
      <c r="B164" s="30" t="s">
        <v>736</v>
      </c>
      <c r="C164" s="25" t="s">
        <v>737</v>
      </c>
      <c r="D164" s="25" t="s">
        <v>738</v>
      </c>
      <c r="E164" s="31" t="s">
        <v>548</v>
      </c>
      <c r="F164" s="26" t="s">
        <v>530</v>
      </c>
      <c r="G164" s="14">
        <v>117310373</v>
      </c>
      <c r="H164" s="15" t="s">
        <v>739</v>
      </c>
      <c r="I164" s="27">
        <v>580.68634635</v>
      </c>
      <c r="J164" s="28" t="s">
        <v>530</v>
      </c>
      <c r="K164" s="27">
        <v>580.68634635</v>
      </c>
      <c r="L164" s="32"/>
      <c r="M164" s="48">
        <f>VLOOKUP(E164,J$3:$L161,3,FALSE)</f>
        <v>0</v>
      </c>
    </row>
    <row r="165" spans="1:13" ht="12.75">
      <c r="A165" s="24">
        <v>129</v>
      </c>
      <c r="B165" s="30" t="s">
        <v>474</v>
      </c>
      <c r="C165" s="25" t="s">
        <v>475</v>
      </c>
      <c r="D165" s="25" t="s">
        <v>476</v>
      </c>
      <c r="E165" s="31" t="s">
        <v>640</v>
      </c>
      <c r="F165" s="26" t="s">
        <v>530</v>
      </c>
      <c r="G165" s="14">
        <v>151336220</v>
      </c>
      <c r="H165" s="15" t="s">
        <v>740</v>
      </c>
      <c r="I165" s="27">
        <v>590.211258</v>
      </c>
      <c r="J165" s="28">
        <v>0.5</v>
      </c>
      <c r="K165" s="27">
        <v>295.105629</v>
      </c>
      <c r="L165" s="32" t="s">
        <v>530</v>
      </c>
      <c r="M165" s="48" t="str">
        <f>VLOOKUP(E165,J$3:$L162,3,FALSE)</f>
        <v>J202</v>
      </c>
    </row>
    <row r="166" spans="1:13" ht="12.75">
      <c r="A166" s="24">
        <v>130</v>
      </c>
      <c r="B166" s="30" t="s">
        <v>209</v>
      </c>
      <c r="C166" s="25" t="s">
        <v>210</v>
      </c>
      <c r="D166" s="25" t="s">
        <v>211</v>
      </c>
      <c r="E166" s="31" t="s">
        <v>640</v>
      </c>
      <c r="F166" s="26" t="s">
        <v>530</v>
      </c>
      <c r="G166" s="14">
        <v>123214000</v>
      </c>
      <c r="H166" s="15" t="s">
        <v>627</v>
      </c>
      <c r="I166" s="27">
        <v>585.2665</v>
      </c>
      <c r="J166" s="28" t="s">
        <v>530</v>
      </c>
      <c r="K166" s="27">
        <v>585.2665</v>
      </c>
      <c r="L166" s="32" t="s">
        <v>530</v>
      </c>
      <c r="M166" s="48" t="str">
        <f>VLOOKUP(E166,J$3:$L163,3,FALSE)</f>
        <v>J202</v>
      </c>
    </row>
    <row r="167" spans="1:13" ht="12.75">
      <c r="A167" s="24" t="s">
        <v>530</v>
      </c>
      <c r="B167" s="30" t="s">
        <v>741</v>
      </c>
      <c r="C167" s="25" t="s">
        <v>742</v>
      </c>
      <c r="D167" s="25" t="s">
        <v>743</v>
      </c>
      <c r="E167" s="31" t="s">
        <v>548</v>
      </c>
      <c r="F167" s="26" t="s">
        <v>530</v>
      </c>
      <c r="G167" s="14">
        <v>1500000000</v>
      </c>
      <c r="H167" s="15" t="s">
        <v>744</v>
      </c>
      <c r="I167" s="27">
        <v>585</v>
      </c>
      <c r="J167" s="28" t="s">
        <v>530</v>
      </c>
      <c r="K167" s="27">
        <v>585</v>
      </c>
      <c r="L167" s="32" t="s">
        <v>550</v>
      </c>
      <c r="M167" s="48">
        <f>VLOOKUP(E167,J$3:$L164,3,FALSE)</f>
        <v>0</v>
      </c>
    </row>
    <row r="168" spans="1:13" ht="12.75">
      <c r="A168" s="24">
        <v>131</v>
      </c>
      <c r="B168" s="30" t="s">
        <v>212</v>
      </c>
      <c r="C168" s="25" t="s">
        <v>213</v>
      </c>
      <c r="D168" s="25" t="s">
        <v>214</v>
      </c>
      <c r="E168" s="31" t="s">
        <v>640</v>
      </c>
      <c r="F168" s="26" t="s">
        <v>530</v>
      </c>
      <c r="G168" s="14">
        <v>221794051</v>
      </c>
      <c r="H168" s="15" t="s">
        <v>745</v>
      </c>
      <c r="I168" s="27">
        <v>581.10041362</v>
      </c>
      <c r="J168" s="28">
        <v>0.75</v>
      </c>
      <c r="K168" s="27">
        <v>435.82531021500006</v>
      </c>
      <c r="L168" s="32" t="s">
        <v>530</v>
      </c>
      <c r="M168" s="48" t="str">
        <f>VLOOKUP(E168,J$3:$L165,3,FALSE)</f>
        <v>J202</v>
      </c>
    </row>
    <row r="169" spans="1:13" ht="12.75">
      <c r="A169" s="24">
        <v>132</v>
      </c>
      <c r="B169" s="30" t="s">
        <v>215</v>
      </c>
      <c r="C169" s="25" t="s">
        <v>216</v>
      </c>
      <c r="D169" s="25" t="s">
        <v>217</v>
      </c>
      <c r="E169" s="31" t="s">
        <v>640</v>
      </c>
      <c r="F169" s="26" t="s">
        <v>530</v>
      </c>
      <c r="G169" s="14">
        <v>215824597</v>
      </c>
      <c r="H169" s="15" t="s">
        <v>720</v>
      </c>
      <c r="I169" s="27">
        <v>561.1439522</v>
      </c>
      <c r="J169" s="28">
        <v>0.5</v>
      </c>
      <c r="K169" s="27">
        <v>280.5719761</v>
      </c>
      <c r="L169" s="32" t="s">
        <v>530</v>
      </c>
      <c r="M169" s="48" t="str">
        <f>VLOOKUP(E169,J$3:$L166,3,FALSE)</f>
        <v>J202</v>
      </c>
    </row>
    <row r="170" spans="1:13" ht="12.75">
      <c r="A170" s="24" t="s">
        <v>530</v>
      </c>
      <c r="B170" s="30" t="s">
        <v>746</v>
      </c>
      <c r="C170" s="25" t="s">
        <v>747</v>
      </c>
      <c r="D170" s="25" t="s">
        <v>748</v>
      </c>
      <c r="E170" s="31" t="s">
        <v>548</v>
      </c>
      <c r="F170" s="26" t="s">
        <v>530</v>
      </c>
      <c r="G170" s="14">
        <v>51912856</v>
      </c>
      <c r="H170" s="15" t="s">
        <v>689</v>
      </c>
      <c r="I170" s="27">
        <v>560.6588448</v>
      </c>
      <c r="J170" s="28" t="s">
        <v>530</v>
      </c>
      <c r="K170" s="27">
        <v>560.6588448</v>
      </c>
      <c r="L170" s="32" t="s">
        <v>550</v>
      </c>
      <c r="M170" s="48">
        <f>VLOOKUP(E170,J$3:$L167,3,FALSE)</f>
        <v>0</v>
      </c>
    </row>
    <row r="171" spans="1:13" ht="12.75">
      <c r="A171" s="24">
        <v>133</v>
      </c>
      <c r="B171" s="30" t="s">
        <v>477</v>
      </c>
      <c r="C171" s="25" t="s">
        <v>478</v>
      </c>
      <c r="D171" s="25" t="s">
        <v>479</v>
      </c>
      <c r="E171" s="31" t="s">
        <v>640</v>
      </c>
      <c r="F171" s="26" t="s">
        <v>530</v>
      </c>
      <c r="G171" s="14">
        <v>74077413</v>
      </c>
      <c r="H171" s="15" t="s">
        <v>650</v>
      </c>
      <c r="I171" s="27">
        <v>555.5805975</v>
      </c>
      <c r="J171" s="28" t="s">
        <v>530</v>
      </c>
      <c r="K171" s="27">
        <v>555.5805975</v>
      </c>
      <c r="L171" s="32" t="s">
        <v>530</v>
      </c>
      <c r="M171" s="48" t="str">
        <f>VLOOKUP(E171,J$3:$L168,3,FALSE)</f>
        <v>J202</v>
      </c>
    </row>
    <row r="172" spans="1:13" ht="12.75">
      <c r="A172" s="24" t="s">
        <v>530</v>
      </c>
      <c r="B172" s="30" t="s">
        <v>749</v>
      </c>
      <c r="C172" s="25" t="s">
        <v>750</v>
      </c>
      <c r="D172" s="25" t="s">
        <v>751</v>
      </c>
      <c r="E172" s="31" t="s">
        <v>548</v>
      </c>
      <c r="F172" s="26" t="s">
        <v>530</v>
      </c>
      <c r="G172" s="14">
        <v>133749800</v>
      </c>
      <c r="H172" s="15" t="s">
        <v>752</v>
      </c>
      <c r="I172" s="27">
        <v>530.986706</v>
      </c>
      <c r="J172" s="28">
        <v>0.75</v>
      </c>
      <c r="K172" s="27">
        <v>398.2400295</v>
      </c>
      <c r="L172" s="32" t="s">
        <v>550</v>
      </c>
      <c r="M172" s="48">
        <f>VLOOKUP(E172,J$3:$L169,3,FALSE)</f>
        <v>0</v>
      </c>
    </row>
    <row r="173" spans="1:13" ht="12.75">
      <c r="A173" s="24">
        <v>134</v>
      </c>
      <c r="B173" s="30" t="s">
        <v>218</v>
      </c>
      <c r="C173" s="25" t="s">
        <v>219</v>
      </c>
      <c r="D173" s="25" t="s">
        <v>220</v>
      </c>
      <c r="E173" s="31" t="s">
        <v>640</v>
      </c>
      <c r="F173" s="26" t="s">
        <v>530</v>
      </c>
      <c r="G173" s="14">
        <v>253013762</v>
      </c>
      <c r="H173" s="15" t="s">
        <v>753</v>
      </c>
      <c r="I173" s="27">
        <v>518.6782121</v>
      </c>
      <c r="J173" s="28">
        <v>0.75</v>
      </c>
      <c r="K173" s="27">
        <v>389.00865907499997</v>
      </c>
      <c r="L173" s="32" t="s">
        <v>530</v>
      </c>
      <c r="M173" s="48" t="str">
        <f>VLOOKUP(E173,J$3:$L170,3,FALSE)</f>
        <v>J202</v>
      </c>
    </row>
    <row r="174" spans="1:13" ht="12.75">
      <c r="A174" s="24">
        <v>135</v>
      </c>
      <c r="B174" s="30" t="s">
        <v>754</v>
      </c>
      <c r="C174" s="25" t="s">
        <v>755</v>
      </c>
      <c r="D174" s="25" t="s">
        <v>756</v>
      </c>
      <c r="E174" s="31" t="s">
        <v>757</v>
      </c>
      <c r="F174" s="26" t="s">
        <v>530</v>
      </c>
      <c r="G174" s="14">
        <v>138562457</v>
      </c>
      <c r="H174" s="15" t="s">
        <v>758</v>
      </c>
      <c r="I174" s="27">
        <v>491.89672235</v>
      </c>
      <c r="J174" s="28">
        <v>0.5</v>
      </c>
      <c r="K174" s="27">
        <v>245.948361175</v>
      </c>
      <c r="L174" s="32" t="s">
        <v>530</v>
      </c>
      <c r="M174" s="48" t="str">
        <f>VLOOKUP(E174,J$3:$L171,3,FALSE)</f>
        <v>J204</v>
      </c>
    </row>
    <row r="175" spans="1:13" ht="12.75">
      <c r="A175" s="24">
        <v>136</v>
      </c>
      <c r="B175" s="30" t="s">
        <v>480</v>
      </c>
      <c r="C175" s="25" t="s">
        <v>481</v>
      </c>
      <c r="D175" s="25" t="s">
        <v>482</v>
      </c>
      <c r="E175" s="31" t="s">
        <v>640</v>
      </c>
      <c r="F175" s="26" t="s">
        <v>530</v>
      </c>
      <c r="G175" s="14">
        <v>438961664</v>
      </c>
      <c r="H175" s="15" t="s">
        <v>668</v>
      </c>
      <c r="I175" s="27">
        <v>482.8578304</v>
      </c>
      <c r="J175" s="28">
        <v>0.5</v>
      </c>
      <c r="K175" s="27">
        <v>241.4289152</v>
      </c>
      <c r="L175" s="32" t="s">
        <v>530</v>
      </c>
      <c r="M175" s="48" t="str">
        <f>VLOOKUP(E175,J$3:$L172,3,FALSE)</f>
        <v>J202</v>
      </c>
    </row>
    <row r="176" spans="1:13" ht="12.75">
      <c r="A176" s="24">
        <v>137</v>
      </c>
      <c r="B176" s="30" t="s">
        <v>483</v>
      </c>
      <c r="C176" s="25" t="s">
        <v>484</v>
      </c>
      <c r="D176" s="25" t="s">
        <v>485</v>
      </c>
      <c r="E176" s="31" t="s">
        <v>640</v>
      </c>
      <c r="F176" s="26" t="s">
        <v>530</v>
      </c>
      <c r="G176" s="14">
        <v>41910253</v>
      </c>
      <c r="H176" s="15" t="s">
        <v>759</v>
      </c>
      <c r="I176" s="27">
        <v>461.012783</v>
      </c>
      <c r="J176" s="28">
        <v>0.3</v>
      </c>
      <c r="K176" s="27">
        <v>138.3038349</v>
      </c>
      <c r="L176" s="32" t="s">
        <v>530</v>
      </c>
      <c r="M176" s="48" t="str">
        <f>VLOOKUP(E176,J$3:$L173,3,FALSE)</f>
        <v>J202</v>
      </c>
    </row>
    <row r="177" spans="1:13" ht="12.75">
      <c r="A177" s="24" t="s">
        <v>530</v>
      </c>
      <c r="B177" s="30" t="s">
        <v>760</v>
      </c>
      <c r="C177" s="25" t="s">
        <v>761</v>
      </c>
      <c r="D177" s="25" t="s">
        <v>762</v>
      </c>
      <c r="E177" s="31" t="s">
        <v>548</v>
      </c>
      <c r="F177" s="26" t="s">
        <v>530</v>
      </c>
      <c r="G177" s="14">
        <v>81582359</v>
      </c>
      <c r="H177" s="15" t="s">
        <v>763</v>
      </c>
      <c r="I177" s="27">
        <v>460.94032835</v>
      </c>
      <c r="J177" s="28" t="s">
        <v>530</v>
      </c>
      <c r="K177" s="27">
        <v>460.94032835</v>
      </c>
      <c r="L177" s="32" t="s">
        <v>550</v>
      </c>
      <c r="M177" s="48">
        <f>VLOOKUP(E177,J$3:$L174,3,FALSE)</f>
        <v>0</v>
      </c>
    </row>
    <row r="178" spans="1:13" ht="12.75">
      <c r="A178" s="24" t="s">
        <v>530</v>
      </c>
      <c r="B178" s="30" t="s">
        <v>764</v>
      </c>
      <c r="C178" s="25" t="s">
        <v>765</v>
      </c>
      <c r="D178" s="25" t="s">
        <v>766</v>
      </c>
      <c r="E178" s="31" t="s">
        <v>548</v>
      </c>
      <c r="F178" s="26" t="s">
        <v>530</v>
      </c>
      <c r="G178" s="14">
        <v>2003920656</v>
      </c>
      <c r="H178" s="15" t="s">
        <v>767</v>
      </c>
      <c r="I178" s="27">
        <v>460.90175088</v>
      </c>
      <c r="J178" s="28" t="s">
        <v>530</v>
      </c>
      <c r="K178" s="27">
        <v>460.90175088</v>
      </c>
      <c r="L178" s="32" t="s">
        <v>550</v>
      </c>
      <c r="M178" s="48">
        <f>VLOOKUP(E178,J$3:$L175,3,FALSE)</f>
        <v>0</v>
      </c>
    </row>
    <row r="179" spans="1:13" ht="12.75">
      <c r="A179" s="24">
        <v>138</v>
      </c>
      <c r="B179" s="30" t="s">
        <v>221</v>
      </c>
      <c r="C179" s="25" t="s">
        <v>222</v>
      </c>
      <c r="D179" s="25" t="s">
        <v>223</v>
      </c>
      <c r="E179" s="31" t="s">
        <v>640</v>
      </c>
      <c r="F179" s="26" t="s">
        <v>530</v>
      </c>
      <c r="G179" s="14">
        <v>166141271</v>
      </c>
      <c r="H179" s="15" t="s">
        <v>768</v>
      </c>
      <c r="I179" s="27">
        <v>450.24284441</v>
      </c>
      <c r="J179" s="28" t="s">
        <v>530</v>
      </c>
      <c r="K179" s="27">
        <v>450.24284441</v>
      </c>
      <c r="L179" s="32" t="s">
        <v>530</v>
      </c>
      <c r="M179" s="48" t="str">
        <f>VLOOKUP(E179,J$3:$L176,3,FALSE)</f>
        <v>J202</v>
      </c>
    </row>
    <row r="180" spans="1:13" ht="12.75">
      <c r="A180" s="24">
        <v>139</v>
      </c>
      <c r="B180" s="30" t="s">
        <v>486</v>
      </c>
      <c r="C180" s="25" t="s">
        <v>487</v>
      </c>
      <c r="D180" s="25" t="s">
        <v>488</v>
      </c>
      <c r="E180" s="31" t="s">
        <v>640</v>
      </c>
      <c r="F180" s="26" t="s">
        <v>530</v>
      </c>
      <c r="G180" s="14">
        <v>30525667</v>
      </c>
      <c r="H180" s="15" t="s">
        <v>769</v>
      </c>
      <c r="I180" s="27">
        <v>444.14845485</v>
      </c>
      <c r="J180" s="28">
        <v>0.5</v>
      </c>
      <c r="K180" s="27">
        <v>222.074227425</v>
      </c>
      <c r="L180" s="32" t="s">
        <v>530</v>
      </c>
      <c r="M180" s="48" t="str">
        <f>VLOOKUP(E180,J$3:$L177,3,FALSE)</f>
        <v>J202</v>
      </c>
    </row>
    <row r="181" spans="1:13" ht="12.75">
      <c r="A181" s="24" t="s">
        <v>530</v>
      </c>
      <c r="B181" s="30" t="s">
        <v>770</v>
      </c>
      <c r="C181" s="25" t="s">
        <v>771</v>
      </c>
      <c r="D181" s="25" t="s">
        <v>772</v>
      </c>
      <c r="E181" s="31" t="s">
        <v>548</v>
      </c>
      <c r="F181" s="26" t="s">
        <v>530</v>
      </c>
      <c r="G181" s="14">
        <v>42924000</v>
      </c>
      <c r="H181" s="15" t="s">
        <v>562</v>
      </c>
      <c r="I181" s="27">
        <v>437.8248</v>
      </c>
      <c r="J181" s="28">
        <v>0.75</v>
      </c>
      <c r="K181" s="27">
        <v>328.3686</v>
      </c>
      <c r="L181" s="32" t="s">
        <v>550</v>
      </c>
      <c r="M181" s="48">
        <f>VLOOKUP(E181,J$3:$L178,3,FALSE)</f>
        <v>0</v>
      </c>
    </row>
    <row r="182" spans="1:13" ht="12.75">
      <c r="A182" s="24" t="s">
        <v>530</v>
      </c>
      <c r="B182" s="30" t="s">
        <v>773</v>
      </c>
      <c r="C182" s="25" t="s">
        <v>774</v>
      </c>
      <c r="D182" s="25" t="s">
        <v>775</v>
      </c>
      <c r="E182" s="31" t="s">
        <v>548</v>
      </c>
      <c r="F182" s="26" t="s">
        <v>530</v>
      </c>
      <c r="G182" s="14">
        <v>89929905</v>
      </c>
      <c r="H182" s="15" t="s">
        <v>776</v>
      </c>
      <c r="I182" s="27">
        <v>413.677563</v>
      </c>
      <c r="J182" s="28">
        <v>0.5</v>
      </c>
      <c r="K182" s="27">
        <v>206.8387815</v>
      </c>
      <c r="L182" s="32" t="s">
        <v>550</v>
      </c>
      <c r="M182" s="48">
        <f>VLOOKUP(E182,J$3:$L179,3,FALSE)</f>
        <v>0</v>
      </c>
    </row>
    <row r="183" spans="1:13" ht="12.75">
      <c r="A183" s="24">
        <v>140</v>
      </c>
      <c r="B183" s="30" t="s">
        <v>489</v>
      </c>
      <c r="C183" s="25" t="s">
        <v>490</v>
      </c>
      <c r="D183" s="25" t="s">
        <v>491</v>
      </c>
      <c r="E183" s="31" t="s">
        <v>640</v>
      </c>
      <c r="F183" s="26" t="s">
        <v>530</v>
      </c>
      <c r="G183" s="14">
        <v>177261830</v>
      </c>
      <c r="H183" s="15" t="s">
        <v>718</v>
      </c>
      <c r="I183" s="27">
        <v>407.702209</v>
      </c>
      <c r="J183" s="28">
        <v>0.4</v>
      </c>
      <c r="K183" s="27">
        <v>163.0808836</v>
      </c>
      <c r="L183" s="32" t="s">
        <v>530</v>
      </c>
      <c r="M183" s="48" t="str">
        <f>VLOOKUP(E183,J$3:$L180,3,FALSE)</f>
        <v>J202</v>
      </c>
    </row>
    <row r="184" spans="1:13" ht="12.75">
      <c r="A184" s="24" t="s">
        <v>530</v>
      </c>
      <c r="B184" s="30" t="s">
        <v>777</v>
      </c>
      <c r="C184" s="25" t="s">
        <v>778</v>
      </c>
      <c r="D184" s="25" t="s">
        <v>779</v>
      </c>
      <c r="E184" s="31" t="s">
        <v>548</v>
      </c>
      <c r="F184" s="26" t="s">
        <v>530</v>
      </c>
      <c r="G184" s="14">
        <v>40722475</v>
      </c>
      <c r="H184" s="15" t="s">
        <v>780</v>
      </c>
      <c r="I184" s="27">
        <v>407.22475</v>
      </c>
      <c r="J184" s="28">
        <v>0.5</v>
      </c>
      <c r="K184" s="27">
        <v>203.612375</v>
      </c>
      <c r="L184" s="32" t="s">
        <v>550</v>
      </c>
      <c r="M184" s="48">
        <f>VLOOKUP(E184,J$3:$L181,3,FALSE)</f>
        <v>0</v>
      </c>
    </row>
    <row r="185" spans="1:13" ht="12.75">
      <c r="A185" s="24" t="s">
        <v>530</v>
      </c>
      <c r="B185" s="30" t="s">
        <v>781</v>
      </c>
      <c r="C185" s="25" t="s">
        <v>782</v>
      </c>
      <c r="D185" s="25" t="s">
        <v>783</v>
      </c>
      <c r="E185" s="31" t="s">
        <v>548</v>
      </c>
      <c r="F185" s="26" t="s">
        <v>530</v>
      </c>
      <c r="G185" s="14">
        <v>63618676</v>
      </c>
      <c r="H185" s="15" t="s">
        <v>716</v>
      </c>
      <c r="I185" s="27">
        <v>400.7976588</v>
      </c>
      <c r="J185" s="28">
        <v>0.75</v>
      </c>
      <c r="K185" s="27">
        <v>300.5982441</v>
      </c>
      <c r="L185" s="32" t="s">
        <v>550</v>
      </c>
      <c r="M185" s="48">
        <f>VLOOKUP(E185,J$3:$L182,3,FALSE)</f>
        <v>0</v>
      </c>
    </row>
    <row r="186" spans="1:13" ht="12.75">
      <c r="A186" s="24">
        <v>141</v>
      </c>
      <c r="B186" s="30" t="s">
        <v>224</v>
      </c>
      <c r="C186" s="25" t="s">
        <v>225</v>
      </c>
      <c r="D186" s="25" t="s">
        <v>226</v>
      </c>
      <c r="E186" s="31" t="s">
        <v>640</v>
      </c>
      <c r="F186" s="26" t="s">
        <v>530</v>
      </c>
      <c r="G186" s="14">
        <v>281872157</v>
      </c>
      <c r="H186" s="15" t="s">
        <v>784</v>
      </c>
      <c r="I186" s="27">
        <v>400.25846294</v>
      </c>
      <c r="J186" s="28">
        <v>0.5</v>
      </c>
      <c r="K186" s="27">
        <v>200.12923147</v>
      </c>
      <c r="L186" s="32" t="s">
        <v>530</v>
      </c>
      <c r="M186" s="48" t="str">
        <f>VLOOKUP(E186,J$3:$L183,3,FALSE)</f>
        <v>J202</v>
      </c>
    </row>
    <row r="187" spans="1:13" ht="12.75">
      <c r="A187" s="24" t="s">
        <v>530</v>
      </c>
      <c r="B187" s="30" t="s">
        <v>785</v>
      </c>
      <c r="C187" s="25" t="s">
        <v>786</v>
      </c>
      <c r="D187" s="25" t="s">
        <v>787</v>
      </c>
      <c r="E187" s="31" t="s">
        <v>548</v>
      </c>
      <c r="F187" s="26" t="s">
        <v>530</v>
      </c>
      <c r="G187" s="14">
        <v>5826100</v>
      </c>
      <c r="H187" s="15" t="s">
        <v>788</v>
      </c>
      <c r="I187" s="27">
        <v>384.5226</v>
      </c>
      <c r="J187" s="28">
        <v>0.75</v>
      </c>
      <c r="K187" s="27">
        <v>288.39195</v>
      </c>
      <c r="L187" s="32" t="s">
        <v>550</v>
      </c>
      <c r="M187" s="48">
        <f>VLOOKUP(E187,J$3:$L184,3,FALSE)</f>
        <v>0</v>
      </c>
    </row>
    <row r="188" spans="1:13" ht="12.75">
      <c r="A188" s="24">
        <v>142</v>
      </c>
      <c r="B188" s="30" t="s">
        <v>492</v>
      </c>
      <c r="C188" s="25" t="s">
        <v>493</v>
      </c>
      <c r="D188" s="25" t="s">
        <v>494</v>
      </c>
      <c r="E188" s="31" t="s">
        <v>640</v>
      </c>
      <c r="F188" s="26" t="s">
        <v>530</v>
      </c>
      <c r="G188" s="14">
        <v>55490500</v>
      </c>
      <c r="H188" s="15" t="s">
        <v>789</v>
      </c>
      <c r="I188" s="27">
        <v>377.3354</v>
      </c>
      <c r="J188" s="28">
        <v>0.75</v>
      </c>
      <c r="K188" s="27">
        <v>283.00155</v>
      </c>
      <c r="L188" s="32" t="s">
        <v>530</v>
      </c>
      <c r="M188" s="48" t="str">
        <f>VLOOKUP(E188,J$3:$L185,3,FALSE)</f>
        <v>J202</v>
      </c>
    </row>
    <row r="189" spans="1:13" ht="12.75">
      <c r="A189" s="24" t="s">
        <v>530</v>
      </c>
      <c r="B189" s="30" t="s">
        <v>790</v>
      </c>
      <c r="C189" s="25" t="s">
        <v>791</v>
      </c>
      <c r="D189" s="25" t="s">
        <v>792</v>
      </c>
      <c r="E189" s="31" t="s">
        <v>548</v>
      </c>
      <c r="F189" s="26" t="s">
        <v>530</v>
      </c>
      <c r="G189" s="14">
        <v>124931833</v>
      </c>
      <c r="H189" s="15" t="s">
        <v>715</v>
      </c>
      <c r="I189" s="27">
        <v>374.795499</v>
      </c>
      <c r="J189" s="28" t="s">
        <v>530</v>
      </c>
      <c r="K189" s="27">
        <v>374.795499</v>
      </c>
      <c r="L189" s="32" t="s">
        <v>550</v>
      </c>
      <c r="M189" s="48">
        <f>VLOOKUP(E189,J$3:$L186,3,FALSE)</f>
        <v>0</v>
      </c>
    </row>
    <row r="190" spans="1:13" ht="12.75">
      <c r="A190" s="24">
        <v>143</v>
      </c>
      <c r="B190" s="30" t="s">
        <v>495</v>
      </c>
      <c r="C190" s="25" t="s">
        <v>496</v>
      </c>
      <c r="D190" s="25" t="s">
        <v>497</v>
      </c>
      <c r="E190" s="31" t="s">
        <v>640</v>
      </c>
      <c r="F190" s="26" t="s">
        <v>530</v>
      </c>
      <c r="G190" s="14">
        <v>42372950</v>
      </c>
      <c r="H190" s="15" t="s">
        <v>793</v>
      </c>
      <c r="I190" s="27">
        <v>364.40737</v>
      </c>
      <c r="J190" s="28" t="s">
        <v>530</v>
      </c>
      <c r="K190" s="27">
        <v>364.40737</v>
      </c>
      <c r="L190" s="32" t="s">
        <v>530</v>
      </c>
      <c r="M190" s="48" t="str">
        <f>VLOOKUP(E190,J$3:$L187,3,FALSE)</f>
        <v>J202</v>
      </c>
    </row>
    <row r="191" spans="1:13" ht="12.75">
      <c r="A191" s="24">
        <v>144</v>
      </c>
      <c r="B191" s="30" t="s">
        <v>498</v>
      </c>
      <c r="C191" s="25" t="s">
        <v>499</v>
      </c>
      <c r="D191" s="25" t="s">
        <v>500</v>
      </c>
      <c r="E191" s="31" t="s">
        <v>640</v>
      </c>
      <c r="F191" s="26" t="s">
        <v>530</v>
      </c>
      <c r="G191" s="14">
        <v>386511272</v>
      </c>
      <c r="H191" s="15" t="s">
        <v>794</v>
      </c>
      <c r="I191" s="27">
        <v>363.32059568</v>
      </c>
      <c r="J191" s="28" t="s">
        <v>530</v>
      </c>
      <c r="K191" s="27">
        <v>363.32059568</v>
      </c>
      <c r="L191" s="32" t="s">
        <v>530</v>
      </c>
      <c r="M191" s="48" t="str">
        <f>VLOOKUP(E191,J$3:$L188,3,FALSE)</f>
        <v>J202</v>
      </c>
    </row>
    <row r="192" spans="1:13" ht="12.75">
      <c r="A192" s="24">
        <v>145</v>
      </c>
      <c r="B192" s="30" t="s">
        <v>501</v>
      </c>
      <c r="C192" s="25" t="s">
        <v>502</v>
      </c>
      <c r="D192" s="25" t="s">
        <v>503</v>
      </c>
      <c r="E192" s="31" t="s">
        <v>640</v>
      </c>
      <c r="F192" s="26" t="s">
        <v>530</v>
      </c>
      <c r="G192" s="14">
        <v>91774000</v>
      </c>
      <c r="H192" s="15" t="s">
        <v>795</v>
      </c>
      <c r="I192" s="27">
        <v>361.58956</v>
      </c>
      <c r="J192" s="28">
        <v>0.2</v>
      </c>
      <c r="K192" s="27">
        <v>72.317912</v>
      </c>
      <c r="L192" s="32" t="s">
        <v>530</v>
      </c>
      <c r="M192" s="48" t="str">
        <f>VLOOKUP(E192,J$3:$L189,3,FALSE)</f>
        <v>J202</v>
      </c>
    </row>
    <row r="193" spans="1:13" ht="12.75">
      <c r="A193" s="24">
        <v>146</v>
      </c>
      <c r="B193" s="30" t="s">
        <v>504</v>
      </c>
      <c r="C193" s="25" t="s">
        <v>505</v>
      </c>
      <c r="D193" s="25" t="s">
        <v>506</v>
      </c>
      <c r="E193" s="31" t="s">
        <v>640</v>
      </c>
      <c r="F193" s="26" t="s">
        <v>530</v>
      </c>
      <c r="G193" s="14">
        <v>420000000</v>
      </c>
      <c r="H193" s="15" t="s">
        <v>688</v>
      </c>
      <c r="I193" s="27">
        <v>361.2</v>
      </c>
      <c r="J193" s="28">
        <v>0.3</v>
      </c>
      <c r="K193" s="27">
        <v>108.36</v>
      </c>
      <c r="L193" s="32" t="s">
        <v>530</v>
      </c>
      <c r="M193" s="48" t="str">
        <f>VLOOKUP(E193,J$3:$L190,3,FALSE)</f>
        <v>J202</v>
      </c>
    </row>
    <row r="194" spans="1:13" ht="12.75">
      <c r="A194" s="24" t="s">
        <v>530</v>
      </c>
      <c r="B194" s="30" t="s">
        <v>796</v>
      </c>
      <c r="C194" s="25" t="s">
        <v>797</v>
      </c>
      <c r="D194" s="25" t="s">
        <v>798</v>
      </c>
      <c r="E194" s="31" t="s">
        <v>548</v>
      </c>
      <c r="F194" s="26" t="s">
        <v>530</v>
      </c>
      <c r="G194" s="14">
        <v>120844820</v>
      </c>
      <c r="H194" s="15" t="s">
        <v>799</v>
      </c>
      <c r="I194" s="27">
        <v>357.7006672</v>
      </c>
      <c r="J194" s="28" t="s">
        <v>530</v>
      </c>
      <c r="K194" s="27">
        <v>357.7006672</v>
      </c>
      <c r="L194" s="32" t="s">
        <v>550</v>
      </c>
      <c r="M194" s="48">
        <f>VLOOKUP(E194,J$3:$L191,3,FALSE)</f>
        <v>0</v>
      </c>
    </row>
    <row r="195" spans="1:13" ht="12.75">
      <c r="A195" s="24" t="s">
        <v>530</v>
      </c>
      <c r="B195" s="30" t="s">
        <v>800</v>
      </c>
      <c r="C195" s="25" t="s">
        <v>801</v>
      </c>
      <c r="D195" s="25" t="s">
        <v>802</v>
      </c>
      <c r="E195" s="31" t="s">
        <v>548</v>
      </c>
      <c r="F195" s="26" t="s">
        <v>530</v>
      </c>
      <c r="G195" s="14">
        <v>245168386</v>
      </c>
      <c r="H195" s="15" t="s">
        <v>721</v>
      </c>
      <c r="I195" s="27">
        <v>355.4941597</v>
      </c>
      <c r="J195" s="28">
        <v>0.2</v>
      </c>
      <c r="K195" s="27">
        <v>71.09883194000001</v>
      </c>
      <c r="L195" s="32" t="s">
        <v>550</v>
      </c>
      <c r="M195" s="48">
        <f>VLOOKUP(E195,J$3:$L192,3,FALSE)</f>
        <v>0</v>
      </c>
    </row>
    <row r="196" spans="1:13" ht="12.75">
      <c r="A196" s="24" t="s">
        <v>530</v>
      </c>
      <c r="B196" s="30" t="s">
        <v>803</v>
      </c>
      <c r="C196" s="25" t="s">
        <v>804</v>
      </c>
      <c r="D196" s="25" t="s">
        <v>805</v>
      </c>
      <c r="E196" s="31" t="s">
        <v>548</v>
      </c>
      <c r="F196" s="26" t="s">
        <v>530</v>
      </c>
      <c r="G196" s="14">
        <v>681804064</v>
      </c>
      <c r="H196" s="15" t="s">
        <v>806</v>
      </c>
      <c r="I196" s="27">
        <v>354.53811328</v>
      </c>
      <c r="J196" s="28">
        <v>0.4</v>
      </c>
      <c r="K196" s="27">
        <v>141.815245312</v>
      </c>
      <c r="L196" s="32" t="s">
        <v>550</v>
      </c>
      <c r="M196" s="48">
        <f>VLOOKUP(E196,J$3:$L193,3,FALSE)</f>
        <v>0</v>
      </c>
    </row>
    <row r="197" spans="1:13" ht="12.75">
      <c r="A197" s="24">
        <v>147</v>
      </c>
      <c r="B197" s="30" t="s">
        <v>507</v>
      </c>
      <c r="C197" s="25" t="s">
        <v>508</v>
      </c>
      <c r="D197" s="25" t="s">
        <v>509</v>
      </c>
      <c r="E197" s="31" t="s">
        <v>640</v>
      </c>
      <c r="F197" s="26" t="s">
        <v>530</v>
      </c>
      <c r="G197" s="14">
        <v>410737239</v>
      </c>
      <c r="H197" s="15" t="s">
        <v>688</v>
      </c>
      <c r="I197" s="27">
        <v>353.23402554</v>
      </c>
      <c r="J197" s="28">
        <v>0.75</v>
      </c>
      <c r="K197" s="27">
        <v>264.925519155</v>
      </c>
      <c r="L197" s="32" t="s">
        <v>530</v>
      </c>
      <c r="M197" s="48" t="str">
        <f>VLOOKUP(E197,J$3:$L194,3,FALSE)</f>
        <v>J202</v>
      </c>
    </row>
    <row r="198" spans="1:13" ht="12.75">
      <c r="A198" s="24">
        <v>148</v>
      </c>
      <c r="B198" s="30" t="s">
        <v>227</v>
      </c>
      <c r="C198" s="25" t="s">
        <v>228</v>
      </c>
      <c r="D198" s="25" t="s">
        <v>229</v>
      </c>
      <c r="E198" s="31" t="s">
        <v>640</v>
      </c>
      <c r="F198" s="26" t="s">
        <v>530</v>
      </c>
      <c r="G198" s="14">
        <v>239809524</v>
      </c>
      <c r="H198" s="15" t="s">
        <v>807</v>
      </c>
      <c r="I198" s="27">
        <v>352.52000028</v>
      </c>
      <c r="J198" s="28">
        <v>0.2</v>
      </c>
      <c r="K198" s="27">
        <v>70.504000056</v>
      </c>
      <c r="L198" s="32" t="s">
        <v>530</v>
      </c>
      <c r="M198" s="48" t="str">
        <f>VLOOKUP(E198,J$3:$L195,3,FALSE)</f>
        <v>J202</v>
      </c>
    </row>
    <row r="199" spans="1:13" ht="12.75">
      <c r="A199" s="24" t="s">
        <v>530</v>
      </c>
      <c r="B199" s="30" t="s">
        <v>808</v>
      </c>
      <c r="C199" s="25" t="s">
        <v>809</v>
      </c>
      <c r="D199" s="25" t="s">
        <v>810</v>
      </c>
      <c r="E199" s="31" t="s">
        <v>548</v>
      </c>
      <c r="F199" s="26" t="s">
        <v>530</v>
      </c>
      <c r="G199" s="14">
        <v>750000000</v>
      </c>
      <c r="H199" s="15" t="s">
        <v>811</v>
      </c>
      <c r="I199" s="27">
        <v>352.5</v>
      </c>
      <c r="J199" s="28">
        <v>0.4</v>
      </c>
      <c r="K199" s="27">
        <v>141</v>
      </c>
      <c r="L199" s="32" t="s">
        <v>550</v>
      </c>
      <c r="M199" s="48">
        <f>VLOOKUP(E199,J$3:$L196,3,FALSE)</f>
        <v>0</v>
      </c>
    </row>
    <row r="200" spans="1:13" ht="12.75">
      <c r="A200" s="24">
        <v>149</v>
      </c>
      <c r="B200" s="30" t="s">
        <v>230</v>
      </c>
      <c r="C200" s="25" t="s">
        <v>231</v>
      </c>
      <c r="D200" s="25" t="s">
        <v>232</v>
      </c>
      <c r="E200" s="31" t="s">
        <v>640</v>
      </c>
      <c r="F200" s="26" t="s">
        <v>530</v>
      </c>
      <c r="G200" s="14">
        <v>31800000</v>
      </c>
      <c r="H200" s="15" t="s">
        <v>759</v>
      </c>
      <c r="I200" s="27">
        <v>349.8</v>
      </c>
      <c r="J200" s="28">
        <v>0.2</v>
      </c>
      <c r="K200" s="27">
        <v>69.96</v>
      </c>
      <c r="L200" s="32" t="s">
        <v>530</v>
      </c>
      <c r="M200" s="48" t="str">
        <f>VLOOKUP(E200,J$3:$L197,3,FALSE)</f>
        <v>J202</v>
      </c>
    </row>
    <row r="201" spans="1:13" ht="12.75">
      <c r="A201" s="24">
        <v>150</v>
      </c>
      <c r="B201" s="30" t="s">
        <v>510</v>
      </c>
      <c r="C201" s="25" t="s">
        <v>511</v>
      </c>
      <c r="D201" s="25" t="s">
        <v>512</v>
      </c>
      <c r="E201" s="31" t="s">
        <v>640</v>
      </c>
      <c r="F201" s="26" t="s">
        <v>530</v>
      </c>
      <c r="G201" s="14">
        <v>20852799</v>
      </c>
      <c r="H201" s="15" t="s">
        <v>812</v>
      </c>
      <c r="I201" s="27">
        <v>349.28438325</v>
      </c>
      <c r="J201" s="28">
        <v>0.75</v>
      </c>
      <c r="K201" s="27">
        <v>261.9632874375</v>
      </c>
      <c r="L201" s="32" t="s">
        <v>530</v>
      </c>
      <c r="M201" s="48" t="str">
        <f>VLOOKUP(E201,J$3:$L198,3,FALSE)</f>
        <v>J202</v>
      </c>
    </row>
    <row r="202" spans="1:13" ht="12.75">
      <c r="A202" s="24" t="s">
        <v>530</v>
      </c>
      <c r="B202" s="30" t="s">
        <v>813</v>
      </c>
      <c r="C202" s="25" t="s">
        <v>814</v>
      </c>
      <c r="D202" s="25" t="s">
        <v>815</v>
      </c>
      <c r="E202" s="31" t="s">
        <v>548</v>
      </c>
      <c r="F202" s="26" t="s">
        <v>530</v>
      </c>
      <c r="G202" s="14">
        <v>146838565</v>
      </c>
      <c r="H202" s="15" t="s">
        <v>718</v>
      </c>
      <c r="I202" s="27">
        <v>337.7286995</v>
      </c>
      <c r="J202" s="28" t="s">
        <v>530</v>
      </c>
      <c r="K202" s="27">
        <v>337.7286995</v>
      </c>
      <c r="L202" s="32" t="s">
        <v>550</v>
      </c>
      <c r="M202" s="48">
        <f>VLOOKUP(E202,J$3:$L199,3,FALSE)</f>
        <v>0</v>
      </c>
    </row>
    <row r="203" spans="1:13" ht="12.75">
      <c r="A203" s="24">
        <v>151</v>
      </c>
      <c r="B203" s="30" t="s">
        <v>233</v>
      </c>
      <c r="C203" s="25" t="s">
        <v>234</v>
      </c>
      <c r="D203" s="25" t="s">
        <v>235</v>
      </c>
      <c r="E203" s="31" t="s">
        <v>640</v>
      </c>
      <c r="F203" s="26" t="s">
        <v>530</v>
      </c>
      <c r="G203" s="14">
        <v>163490707</v>
      </c>
      <c r="H203" s="15" t="s">
        <v>816</v>
      </c>
      <c r="I203" s="27">
        <v>333.52104228</v>
      </c>
      <c r="J203" s="28" t="s">
        <v>530</v>
      </c>
      <c r="K203" s="27">
        <v>333.52104228</v>
      </c>
      <c r="L203" s="32" t="s">
        <v>530</v>
      </c>
      <c r="M203" s="48" t="str">
        <f>VLOOKUP(E203,J$3:$L200,3,FALSE)</f>
        <v>J202</v>
      </c>
    </row>
    <row r="204" spans="1:13" ht="12.75">
      <c r="A204" s="24" t="s">
        <v>530</v>
      </c>
      <c r="B204" s="30" t="s">
        <v>817</v>
      </c>
      <c r="C204" s="25" t="s">
        <v>818</v>
      </c>
      <c r="D204" s="25" t="s">
        <v>819</v>
      </c>
      <c r="E204" s="31" t="s">
        <v>548</v>
      </c>
      <c r="F204" s="26" t="s">
        <v>530</v>
      </c>
      <c r="G204" s="14">
        <v>127692013</v>
      </c>
      <c r="H204" s="15" t="s">
        <v>720</v>
      </c>
      <c r="I204" s="27">
        <v>331.9992338</v>
      </c>
      <c r="J204" s="28">
        <v>0.75</v>
      </c>
      <c r="K204" s="27">
        <v>248.99942535000002</v>
      </c>
      <c r="L204" s="32" t="s">
        <v>550</v>
      </c>
      <c r="M204" s="48">
        <f>VLOOKUP(E204,J$3:$L201,3,FALSE)</f>
        <v>0</v>
      </c>
    </row>
    <row r="205" spans="1:13" ht="12.75">
      <c r="A205" s="24" t="s">
        <v>530</v>
      </c>
      <c r="B205" s="30" t="s">
        <v>820</v>
      </c>
      <c r="C205" s="25" t="s">
        <v>821</v>
      </c>
      <c r="D205" s="25" t="s">
        <v>822</v>
      </c>
      <c r="E205" s="31" t="s">
        <v>548</v>
      </c>
      <c r="F205" s="26" t="s">
        <v>530</v>
      </c>
      <c r="G205" s="14">
        <v>132592487</v>
      </c>
      <c r="H205" s="15" t="s">
        <v>823</v>
      </c>
      <c r="I205" s="27">
        <v>312.91826932</v>
      </c>
      <c r="J205" s="28">
        <v>0.4</v>
      </c>
      <c r="K205" s="27">
        <v>125.167307728</v>
      </c>
      <c r="L205" s="32" t="s">
        <v>550</v>
      </c>
      <c r="M205" s="48">
        <f>VLOOKUP(E205,J$3:$L202,3,FALSE)</f>
        <v>0</v>
      </c>
    </row>
    <row r="206" spans="1:13" ht="12.75">
      <c r="A206" s="24" t="s">
        <v>530</v>
      </c>
      <c r="B206" s="30" t="s">
        <v>824</v>
      </c>
      <c r="C206" s="25" t="s">
        <v>825</v>
      </c>
      <c r="D206" s="25" t="s">
        <v>826</v>
      </c>
      <c r="E206" s="31" t="s">
        <v>548</v>
      </c>
      <c r="F206" s="26" t="s">
        <v>530</v>
      </c>
      <c r="G206" s="14">
        <v>86893250</v>
      </c>
      <c r="H206" s="15" t="s">
        <v>827</v>
      </c>
      <c r="I206" s="27">
        <v>304.126375</v>
      </c>
      <c r="J206" s="28">
        <v>0.2</v>
      </c>
      <c r="K206" s="27">
        <v>60.825275000000005</v>
      </c>
      <c r="L206" s="32" t="s">
        <v>550</v>
      </c>
      <c r="M206" s="48">
        <f>VLOOKUP(E206,J$3:$L203,3,FALSE)</f>
        <v>0</v>
      </c>
    </row>
    <row r="207" spans="1:13" ht="12.75">
      <c r="A207" s="24" t="s">
        <v>530</v>
      </c>
      <c r="B207" s="30" t="s">
        <v>828</v>
      </c>
      <c r="C207" s="25" t="s">
        <v>829</v>
      </c>
      <c r="D207" s="25" t="s">
        <v>830</v>
      </c>
      <c r="E207" s="31" t="s">
        <v>757</v>
      </c>
      <c r="F207" s="26" t="s">
        <v>530</v>
      </c>
      <c r="G207" s="14">
        <v>105640645</v>
      </c>
      <c r="H207" s="15" t="s">
        <v>831</v>
      </c>
      <c r="I207" s="27">
        <v>301.07583825</v>
      </c>
      <c r="J207" s="28">
        <v>0.3</v>
      </c>
      <c r="K207" s="27">
        <v>90.322751475</v>
      </c>
      <c r="L207" s="32" t="s">
        <v>530</v>
      </c>
      <c r="M207" s="48" t="str">
        <f>VLOOKUP(E207,J$3:$L204,3,FALSE)</f>
        <v>J204</v>
      </c>
    </row>
    <row r="208" spans="1:13" ht="12.75">
      <c r="A208" s="24" t="s">
        <v>530</v>
      </c>
      <c r="B208" s="30" t="s">
        <v>832</v>
      </c>
      <c r="C208" s="25" t="s">
        <v>833</v>
      </c>
      <c r="D208" s="25" t="s">
        <v>834</v>
      </c>
      <c r="E208" s="31" t="s">
        <v>757</v>
      </c>
      <c r="F208" s="26" t="s">
        <v>530</v>
      </c>
      <c r="G208" s="14">
        <v>665073403</v>
      </c>
      <c r="H208" s="15" t="s">
        <v>835</v>
      </c>
      <c r="I208" s="27">
        <v>292.63229732</v>
      </c>
      <c r="J208" s="28" t="s">
        <v>530</v>
      </c>
      <c r="K208" s="27">
        <v>292.63229732</v>
      </c>
      <c r="L208" s="32" t="s">
        <v>530</v>
      </c>
      <c r="M208" s="48" t="str">
        <f>VLOOKUP(E208,J$3:$L205,3,FALSE)</f>
        <v>J204</v>
      </c>
    </row>
    <row r="209" spans="1:13" ht="12.75">
      <c r="A209" s="24" t="s">
        <v>530</v>
      </c>
      <c r="B209" s="30" t="s">
        <v>836</v>
      </c>
      <c r="C209" s="25" t="s">
        <v>837</v>
      </c>
      <c r="D209" s="25" t="s">
        <v>838</v>
      </c>
      <c r="E209" s="31" t="s">
        <v>548</v>
      </c>
      <c r="F209" s="26" t="s">
        <v>530</v>
      </c>
      <c r="G209" s="14">
        <v>10170400</v>
      </c>
      <c r="H209" s="15" t="s">
        <v>839</v>
      </c>
      <c r="I209" s="27">
        <v>289.8564</v>
      </c>
      <c r="J209" s="28">
        <v>0.5</v>
      </c>
      <c r="K209" s="27">
        <v>144.9282</v>
      </c>
      <c r="L209" s="32" t="s">
        <v>550</v>
      </c>
      <c r="M209" s="48">
        <f>VLOOKUP(E209,J$3:$L206,3,FALSE)</f>
        <v>0</v>
      </c>
    </row>
    <row r="210" spans="1:13" ht="12.75">
      <c r="A210" s="24" t="s">
        <v>530</v>
      </c>
      <c r="B210" s="30" t="s">
        <v>840</v>
      </c>
      <c r="C210" s="25" t="s">
        <v>841</v>
      </c>
      <c r="D210" s="25" t="s">
        <v>842</v>
      </c>
      <c r="E210" s="31" t="s">
        <v>548</v>
      </c>
      <c r="F210" s="26" t="s">
        <v>530</v>
      </c>
      <c r="G210" s="14">
        <v>108105000</v>
      </c>
      <c r="H210" s="15" t="s">
        <v>720</v>
      </c>
      <c r="I210" s="27">
        <v>281.073</v>
      </c>
      <c r="J210" s="28">
        <v>0.4</v>
      </c>
      <c r="K210" s="27">
        <v>112.4292</v>
      </c>
      <c r="L210" s="32" t="s">
        <v>550</v>
      </c>
      <c r="M210" s="48">
        <f>VLOOKUP(E210,J$3:$L207,3,FALSE)</f>
        <v>0</v>
      </c>
    </row>
    <row r="211" spans="1:13" ht="12.75">
      <c r="A211" s="24">
        <v>152</v>
      </c>
      <c r="B211" s="30" t="s">
        <v>513</v>
      </c>
      <c r="C211" s="25" t="s">
        <v>514</v>
      </c>
      <c r="D211" s="25" t="s">
        <v>515</v>
      </c>
      <c r="E211" s="31" t="s">
        <v>640</v>
      </c>
      <c r="F211" s="26" t="s">
        <v>530</v>
      </c>
      <c r="G211" s="14">
        <v>73573023</v>
      </c>
      <c r="H211" s="15" t="s">
        <v>701</v>
      </c>
      <c r="I211" s="27">
        <v>279.5774874</v>
      </c>
      <c r="J211" s="28" t="s">
        <v>530</v>
      </c>
      <c r="K211" s="27">
        <v>279.5774874</v>
      </c>
      <c r="L211" s="32" t="s">
        <v>530</v>
      </c>
      <c r="M211" s="48" t="str">
        <f>VLOOKUP(E211,J$3:$L208,3,FALSE)</f>
        <v>J202</v>
      </c>
    </row>
    <row r="212" spans="1:13" ht="12.75">
      <c r="A212" s="24">
        <v>153</v>
      </c>
      <c r="B212" s="30" t="s">
        <v>843</v>
      </c>
      <c r="C212" s="25" t="s">
        <v>844</v>
      </c>
      <c r="D212" s="25" t="s">
        <v>845</v>
      </c>
      <c r="E212" s="31" t="s">
        <v>757</v>
      </c>
      <c r="F212" s="26" t="s">
        <v>530</v>
      </c>
      <c r="G212" s="14">
        <v>134789175</v>
      </c>
      <c r="H212" s="15" t="s">
        <v>600</v>
      </c>
      <c r="I212" s="27">
        <v>269.57835</v>
      </c>
      <c r="J212" s="28" t="s">
        <v>530</v>
      </c>
      <c r="K212" s="27">
        <v>269.57835</v>
      </c>
      <c r="L212" s="32" t="s">
        <v>530</v>
      </c>
      <c r="M212" s="48" t="str">
        <f>VLOOKUP(E212,J$3:$L209,3,FALSE)</f>
        <v>J204</v>
      </c>
    </row>
    <row r="213" spans="1:13" ht="12.75">
      <c r="A213" s="24" t="s">
        <v>530</v>
      </c>
      <c r="B213" s="30" t="s">
        <v>846</v>
      </c>
      <c r="C213" s="25" t="s">
        <v>847</v>
      </c>
      <c r="D213" s="25" t="s">
        <v>848</v>
      </c>
      <c r="E213" s="31" t="s">
        <v>757</v>
      </c>
      <c r="F213" s="26" t="s">
        <v>530</v>
      </c>
      <c r="G213" s="14">
        <v>27097743</v>
      </c>
      <c r="H213" s="15" t="s">
        <v>849</v>
      </c>
      <c r="I213" s="27">
        <v>67.7443575</v>
      </c>
      <c r="J213" s="28">
        <v>0.4</v>
      </c>
      <c r="K213" s="27">
        <v>27.097743000000005</v>
      </c>
      <c r="L213" s="32" t="s">
        <v>530</v>
      </c>
      <c r="M213" s="48" t="str">
        <f>VLOOKUP(E213,J$3:$L210,3,FALSE)</f>
        <v>J204</v>
      </c>
    </row>
    <row r="214" spans="1:13" ht="12.75">
      <c r="A214" s="24">
        <v>154</v>
      </c>
      <c r="B214" s="30" t="s">
        <v>850</v>
      </c>
      <c r="C214" s="25" t="s">
        <v>851</v>
      </c>
      <c r="D214" s="25" t="s">
        <v>852</v>
      </c>
      <c r="E214" s="31" t="s">
        <v>757</v>
      </c>
      <c r="F214" s="26" t="s">
        <v>530</v>
      </c>
      <c r="G214" s="14">
        <v>80036541</v>
      </c>
      <c r="H214" s="15" t="s">
        <v>849</v>
      </c>
      <c r="I214" s="27">
        <v>200.0913525</v>
      </c>
      <c r="J214" s="28">
        <v>0.75</v>
      </c>
      <c r="K214" s="27">
        <v>150.068514375</v>
      </c>
      <c r="L214" s="32" t="s">
        <v>530</v>
      </c>
      <c r="M214" s="48" t="str">
        <f>VLOOKUP(E214,J$3:$L211,3,FALSE)</f>
        <v>J204</v>
      </c>
    </row>
    <row r="215" spans="1:13" ht="12.75">
      <c r="A215" s="24">
        <v>155</v>
      </c>
      <c r="B215" s="30" t="s">
        <v>853</v>
      </c>
      <c r="C215" s="25" t="s">
        <v>854</v>
      </c>
      <c r="D215" s="25" t="s">
        <v>855</v>
      </c>
      <c r="E215" s="31" t="s">
        <v>757</v>
      </c>
      <c r="F215" s="26" t="s">
        <v>530</v>
      </c>
      <c r="G215" s="14">
        <v>646585016</v>
      </c>
      <c r="H215" s="15" t="s">
        <v>856</v>
      </c>
      <c r="I215" s="27">
        <v>265.09985656</v>
      </c>
      <c r="J215" s="28">
        <v>0.4</v>
      </c>
      <c r="K215" s="27">
        <v>106.03994262399999</v>
      </c>
      <c r="L215" s="32" t="s">
        <v>530</v>
      </c>
      <c r="M215" s="48" t="str">
        <f>VLOOKUP(E215,J$3:$L212,3,FALSE)</f>
        <v>J204</v>
      </c>
    </row>
    <row r="216" spans="1:13" ht="12.75">
      <c r="A216" s="24">
        <v>156</v>
      </c>
      <c r="B216" s="30" t="s">
        <v>857</v>
      </c>
      <c r="C216" s="25" t="s">
        <v>858</v>
      </c>
      <c r="D216" s="25" t="s">
        <v>859</v>
      </c>
      <c r="E216" s="31" t="s">
        <v>757</v>
      </c>
      <c r="F216" s="26" t="s">
        <v>530</v>
      </c>
      <c r="G216" s="14">
        <v>76377110</v>
      </c>
      <c r="H216" s="15" t="s">
        <v>719</v>
      </c>
      <c r="I216" s="27">
        <v>263.5010295</v>
      </c>
      <c r="J216" s="28">
        <v>0.4</v>
      </c>
      <c r="K216" s="27">
        <v>105.40041180000001</v>
      </c>
      <c r="L216" s="32" t="s">
        <v>530</v>
      </c>
      <c r="M216" s="48" t="str">
        <f>VLOOKUP(E216,J$3:$L213,3,FALSE)</f>
        <v>J204</v>
      </c>
    </row>
    <row r="217" spans="1:13" ht="12.75">
      <c r="A217" s="24">
        <v>157</v>
      </c>
      <c r="B217" s="30" t="s">
        <v>860</v>
      </c>
      <c r="C217" s="25" t="s">
        <v>861</v>
      </c>
      <c r="D217" s="25" t="s">
        <v>862</v>
      </c>
      <c r="E217" s="31" t="s">
        <v>757</v>
      </c>
      <c r="F217" s="26" t="s">
        <v>530</v>
      </c>
      <c r="G217" s="14">
        <v>106724481</v>
      </c>
      <c r="H217" s="15" t="s">
        <v>863</v>
      </c>
      <c r="I217" s="27">
        <v>261.47497845</v>
      </c>
      <c r="J217" s="28" t="s">
        <v>530</v>
      </c>
      <c r="K217" s="27">
        <v>261.47497845</v>
      </c>
      <c r="L217" s="32" t="s">
        <v>530</v>
      </c>
      <c r="M217" s="48" t="str">
        <f>VLOOKUP(E217,J$3:$L214,3,FALSE)</f>
        <v>J204</v>
      </c>
    </row>
    <row r="218" spans="1:13" ht="12.75">
      <c r="A218" s="24" t="s">
        <v>530</v>
      </c>
      <c r="B218" s="30" t="s">
        <v>864</v>
      </c>
      <c r="C218" s="25" t="s">
        <v>865</v>
      </c>
      <c r="D218" s="25" t="s">
        <v>866</v>
      </c>
      <c r="E218" s="31" t="s">
        <v>548</v>
      </c>
      <c r="F218" s="26" t="s">
        <v>530</v>
      </c>
      <c r="G218" s="14">
        <v>194403538</v>
      </c>
      <c r="H218" s="15" t="s">
        <v>867</v>
      </c>
      <c r="I218" s="27">
        <v>252.7245994</v>
      </c>
      <c r="J218" s="28">
        <v>0.75</v>
      </c>
      <c r="K218" s="27">
        <v>189.54344955</v>
      </c>
      <c r="L218" s="32" t="s">
        <v>550</v>
      </c>
      <c r="M218" s="48">
        <f>VLOOKUP(E218,J$3:$L215,3,FALSE)</f>
        <v>0</v>
      </c>
    </row>
    <row r="219" spans="1:13" ht="12.75">
      <c r="A219" s="24" t="s">
        <v>530</v>
      </c>
      <c r="B219" s="30" t="s">
        <v>868</v>
      </c>
      <c r="C219" s="25" t="s">
        <v>869</v>
      </c>
      <c r="D219" s="25" t="s">
        <v>870</v>
      </c>
      <c r="E219" s="31" t="s">
        <v>548</v>
      </c>
      <c r="F219" s="26" t="s">
        <v>530</v>
      </c>
      <c r="G219" s="14">
        <v>664287514</v>
      </c>
      <c r="H219" s="15" t="s">
        <v>871</v>
      </c>
      <c r="I219" s="27">
        <v>252.42925532</v>
      </c>
      <c r="J219" s="28">
        <v>0.75</v>
      </c>
      <c r="K219" s="27">
        <v>189.32194149</v>
      </c>
      <c r="L219" s="32" t="s">
        <v>550</v>
      </c>
      <c r="M219" s="48">
        <f>VLOOKUP(E219,J$3:$L216,3,FALSE)</f>
        <v>0</v>
      </c>
    </row>
    <row r="220" spans="1:13" ht="12.75">
      <c r="A220" s="24">
        <v>158</v>
      </c>
      <c r="B220" s="30" t="s">
        <v>872</v>
      </c>
      <c r="C220" s="25" t="s">
        <v>873</v>
      </c>
      <c r="D220" s="25" t="s">
        <v>874</v>
      </c>
      <c r="E220" s="31" t="s">
        <v>757</v>
      </c>
      <c r="F220" s="26" t="s">
        <v>530</v>
      </c>
      <c r="G220" s="14">
        <v>158200000</v>
      </c>
      <c r="H220" s="15" t="s">
        <v>691</v>
      </c>
      <c r="I220" s="27">
        <v>245.21</v>
      </c>
      <c r="J220" s="28">
        <v>0.4</v>
      </c>
      <c r="K220" s="27">
        <v>98.084</v>
      </c>
      <c r="L220" s="32" t="s">
        <v>530</v>
      </c>
      <c r="M220" s="48" t="str">
        <f>VLOOKUP(E220,J$3:$L217,3,FALSE)</f>
        <v>J204</v>
      </c>
    </row>
    <row r="221" spans="1:13" ht="12.75">
      <c r="A221" s="24">
        <v>159</v>
      </c>
      <c r="B221" s="30" t="s">
        <v>875</v>
      </c>
      <c r="C221" s="25" t="s">
        <v>876</v>
      </c>
      <c r="D221" s="25" t="s">
        <v>877</v>
      </c>
      <c r="E221" s="31" t="s">
        <v>757</v>
      </c>
      <c r="F221" s="26" t="s">
        <v>530</v>
      </c>
      <c r="G221" s="14">
        <v>97632833</v>
      </c>
      <c r="H221" s="15" t="s">
        <v>849</v>
      </c>
      <c r="I221" s="27">
        <v>244.0820825</v>
      </c>
      <c r="J221" s="28" t="s">
        <v>530</v>
      </c>
      <c r="K221" s="27">
        <v>244.0820825</v>
      </c>
      <c r="L221" s="32" t="s">
        <v>530</v>
      </c>
      <c r="M221" s="48" t="str">
        <f>VLOOKUP(E221,J$3:$L218,3,FALSE)</f>
        <v>J204</v>
      </c>
    </row>
    <row r="222" spans="1:13" ht="12.75">
      <c r="A222" s="24">
        <v>160</v>
      </c>
      <c r="B222" s="30" t="s">
        <v>236</v>
      </c>
      <c r="C222" s="25" t="s">
        <v>237</v>
      </c>
      <c r="D222" s="25" t="s">
        <v>238</v>
      </c>
      <c r="E222" s="31" t="s">
        <v>640</v>
      </c>
      <c r="F222" s="26" t="s">
        <v>530</v>
      </c>
      <c r="G222" s="14">
        <v>175097757</v>
      </c>
      <c r="H222" s="15" t="s">
        <v>878</v>
      </c>
      <c r="I222" s="27">
        <v>243.38588223</v>
      </c>
      <c r="J222" s="28">
        <v>0.75</v>
      </c>
      <c r="K222" s="27">
        <v>182.5394116725</v>
      </c>
      <c r="L222" s="32" t="s">
        <v>530</v>
      </c>
      <c r="M222" s="48" t="str">
        <f>VLOOKUP(E222,J$3:$L219,3,FALSE)</f>
        <v>J202</v>
      </c>
    </row>
    <row r="223" spans="1:13" ht="12.75">
      <c r="A223" s="24">
        <v>161</v>
      </c>
      <c r="B223" s="30" t="s">
        <v>516</v>
      </c>
      <c r="C223" s="25" t="s">
        <v>517</v>
      </c>
      <c r="D223" s="25" t="s">
        <v>518</v>
      </c>
      <c r="E223" s="31" t="s">
        <v>640</v>
      </c>
      <c r="F223" s="26" t="s">
        <v>530</v>
      </c>
      <c r="G223" s="14">
        <v>127703191</v>
      </c>
      <c r="H223" s="15" t="s">
        <v>879</v>
      </c>
      <c r="I223" s="27">
        <v>242.6360629</v>
      </c>
      <c r="J223" s="28">
        <v>0.5</v>
      </c>
      <c r="K223" s="27">
        <v>121.31803145</v>
      </c>
      <c r="L223" s="32" t="s">
        <v>530</v>
      </c>
      <c r="M223" s="48" t="str">
        <f>VLOOKUP(E223,J$3:$L220,3,FALSE)</f>
        <v>J202</v>
      </c>
    </row>
    <row r="224" spans="1:13" ht="12.75">
      <c r="A224" s="24">
        <v>162</v>
      </c>
      <c r="B224" s="30" t="s">
        <v>519</v>
      </c>
      <c r="C224" s="25" t="s">
        <v>520</v>
      </c>
      <c r="D224" s="25" t="s">
        <v>521</v>
      </c>
      <c r="E224" s="31" t="s">
        <v>640</v>
      </c>
      <c r="F224" s="26" t="s">
        <v>530</v>
      </c>
      <c r="G224" s="14">
        <v>100193408</v>
      </c>
      <c r="H224" s="15" t="s">
        <v>880</v>
      </c>
      <c r="I224" s="27">
        <v>240.4641792</v>
      </c>
      <c r="J224" s="28" t="s">
        <v>530</v>
      </c>
      <c r="K224" s="27">
        <v>240.4641792</v>
      </c>
      <c r="L224" s="32" t="s">
        <v>530</v>
      </c>
      <c r="M224" s="48" t="str">
        <f>VLOOKUP(E224,J$3:$L221,3,FALSE)</f>
        <v>J202</v>
      </c>
    </row>
    <row r="225" spans="1:13" ht="12.75">
      <c r="A225" s="24">
        <v>163</v>
      </c>
      <c r="B225" s="30" t="s">
        <v>881</v>
      </c>
      <c r="C225" s="25" t="s">
        <v>882</v>
      </c>
      <c r="D225" s="25" t="s">
        <v>883</v>
      </c>
      <c r="E225" s="31" t="s">
        <v>757</v>
      </c>
      <c r="F225" s="26" t="s">
        <v>530</v>
      </c>
      <c r="G225" s="14">
        <v>30240054</v>
      </c>
      <c r="H225" s="15" t="s">
        <v>884</v>
      </c>
      <c r="I225" s="27">
        <v>238.59402606</v>
      </c>
      <c r="J225" s="28" t="s">
        <v>530</v>
      </c>
      <c r="K225" s="27">
        <v>238.59402606</v>
      </c>
      <c r="L225" s="32" t="s">
        <v>530</v>
      </c>
      <c r="M225" s="48" t="str">
        <f>VLOOKUP(E225,J$3:$L222,3,FALSE)</f>
        <v>J204</v>
      </c>
    </row>
    <row r="226" spans="1:13" ht="12.75">
      <c r="A226" s="24">
        <v>164</v>
      </c>
      <c r="B226" s="30" t="s">
        <v>885</v>
      </c>
      <c r="C226" s="25" t="s">
        <v>886</v>
      </c>
      <c r="D226" s="25" t="s">
        <v>887</v>
      </c>
      <c r="E226" s="31" t="s">
        <v>757</v>
      </c>
      <c r="F226" s="26" t="s">
        <v>530</v>
      </c>
      <c r="G226" s="14">
        <v>157572088</v>
      </c>
      <c r="H226" s="15" t="s">
        <v>888</v>
      </c>
      <c r="I226" s="27">
        <v>236.358132</v>
      </c>
      <c r="J226" s="28" t="s">
        <v>530</v>
      </c>
      <c r="K226" s="27">
        <v>236.358132</v>
      </c>
      <c r="L226" s="32" t="s">
        <v>530</v>
      </c>
      <c r="M226" s="48" t="str">
        <f>VLOOKUP(E226,J$3:$L223,3,FALSE)</f>
        <v>J204</v>
      </c>
    </row>
    <row r="227" spans="1:13" ht="12.75">
      <c r="A227" s="24">
        <v>165</v>
      </c>
      <c r="B227" s="30" t="s">
        <v>889</v>
      </c>
      <c r="C227" s="25" t="s">
        <v>890</v>
      </c>
      <c r="D227" s="25" t="s">
        <v>891</v>
      </c>
      <c r="E227" s="31" t="s">
        <v>757</v>
      </c>
      <c r="F227" s="26" t="s">
        <v>530</v>
      </c>
      <c r="G227" s="14">
        <v>387489769</v>
      </c>
      <c r="H227" s="15" t="s">
        <v>892</v>
      </c>
      <c r="I227" s="27">
        <v>232.4938614</v>
      </c>
      <c r="J227" s="28">
        <v>0.4</v>
      </c>
      <c r="K227" s="27">
        <v>92.99754456</v>
      </c>
      <c r="L227" s="32" t="s">
        <v>530</v>
      </c>
      <c r="M227" s="48" t="str">
        <f>VLOOKUP(E227,J$3:$L224,3,FALSE)</f>
        <v>J204</v>
      </c>
    </row>
    <row r="228" spans="1:13" ht="12.75">
      <c r="A228" s="24">
        <v>166</v>
      </c>
      <c r="B228" s="30" t="s">
        <v>893</v>
      </c>
      <c r="C228" s="25" t="s">
        <v>894</v>
      </c>
      <c r="D228" s="25" t="s">
        <v>895</v>
      </c>
      <c r="E228" s="31" t="s">
        <v>757</v>
      </c>
      <c r="F228" s="26" t="s">
        <v>530</v>
      </c>
      <c r="G228" s="14">
        <v>122137500</v>
      </c>
      <c r="H228" s="15" t="s">
        <v>879</v>
      </c>
      <c r="I228" s="27">
        <v>232.06125</v>
      </c>
      <c r="J228" s="28">
        <v>0.3</v>
      </c>
      <c r="K228" s="27">
        <v>69.618375</v>
      </c>
      <c r="L228" s="32" t="s">
        <v>530</v>
      </c>
      <c r="M228" s="48" t="str">
        <f>VLOOKUP(E228,J$3:$L225,3,FALSE)</f>
        <v>J204</v>
      </c>
    </row>
    <row r="229" spans="1:13" ht="12.75">
      <c r="A229" s="24" t="s">
        <v>530</v>
      </c>
      <c r="B229" s="30" t="s">
        <v>896</v>
      </c>
      <c r="C229" s="25" t="s">
        <v>897</v>
      </c>
      <c r="D229" s="25" t="s">
        <v>898</v>
      </c>
      <c r="E229" s="31" t="s">
        <v>548</v>
      </c>
      <c r="F229" s="26" t="s">
        <v>530</v>
      </c>
      <c r="G229" s="14">
        <v>20386000</v>
      </c>
      <c r="H229" s="15" t="s">
        <v>899</v>
      </c>
      <c r="I229" s="27">
        <v>230.3618</v>
      </c>
      <c r="J229" s="28">
        <v>0.2</v>
      </c>
      <c r="K229" s="27">
        <v>46.07236</v>
      </c>
      <c r="L229" s="32" t="s">
        <v>550</v>
      </c>
      <c r="M229" s="48">
        <f>VLOOKUP(E229,J$3:$L226,3,FALSE)</f>
        <v>0</v>
      </c>
    </row>
    <row r="230" spans="1:13" ht="12.75">
      <c r="A230" s="24">
        <v>167</v>
      </c>
      <c r="B230" s="30" t="s">
        <v>900</v>
      </c>
      <c r="C230" s="25" t="s">
        <v>901</v>
      </c>
      <c r="D230" s="25" t="s">
        <v>902</v>
      </c>
      <c r="E230" s="31" t="s">
        <v>757</v>
      </c>
      <c r="F230" s="26" t="s">
        <v>530</v>
      </c>
      <c r="G230" s="14">
        <v>115000000</v>
      </c>
      <c r="H230" s="15" t="s">
        <v>600</v>
      </c>
      <c r="I230" s="27">
        <v>230</v>
      </c>
      <c r="J230" s="28">
        <v>0.4</v>
      </c>
      <c r="K230" s="27">
        <v>92</v>
      </c>
      <c r="L230" s="32" t="s">
        <v>530</v>
      </c>
      <c r="M230" s="48" t="str">
        <f>VLOOKUP(E230,J$3:$L227,3,FALSE)</f>
        <v>J204</v>
      </c>
    </row>
    <row r="231" spans="1:13" ht="12.75">
      <c r="A231" s="24" t="s">
        <v>530</v>
      </c>
      <c r="B231" s="30" t="s">
        <v>903</v>
      </c>
      <c r="C231" s="25" t="s">
        <v>904</v>
      </c>
      <c r="D231" s="25" t="s">
        <v>905</v>
      </c>
      <c r="E231" s="31" t="s">
        <v>548</v>
      </c>
      <c r="F231" s="26" t="s">
        <v>530</v>
      </c>
      <c r="G231" s="14">
        <v>122559900</v>
      </c>
      <c r="H231" s="15" t="s">
        <v>906</v>
      </c>
      <c r="I231" s="27">
        <v>227.961414</v>
      </c>
      <c r="J231" s="28">
        <v>0.5</v>
      </c>
      <c r="K231" s="27">
        <v>113.980707</v>
      </c>
      <c r="L231" s="32" t="s">
        <v>550</v>
      </c>
      <c r="M231" s="48">
        <f>VLOOKUP(E231,J$3:$L228,3,FALSE)</f>
        <v>0</v>
      </c>
    </row>
    <row r="232" spans="1:13" ht="12.75">
      <c r="A232" s="24">
        <v>168</v>
      </c>
      <c r="B232" s="30" t="s">
        <v>907</v>
      </c>
      <c r="C232" s="25" t="s">
        <v>908</v>
      </c>
      <c r="D232" s="25" t="s">
        <v>909</v>
      </c>
      <c r="E232" s="31" t="s">
        <v>757</v>
      </c>
      <c r="F232" s="26" t="s">
        <v>530</v>
      </c>
      <c r="G232" s="14">
        <v>73987130</v>
      </c>
      <c r="H232" s="15" t="s">
        <v>910</v>
      </c>
      <c r="I232" s="27">
        <v>225.6607465</v>
      </c>
      <c r="J232" s="28">
        <v>0.75</v>
      </c>
      <c r="K232" s="27">
        <v>169.245559875</v>
      </c>
      <c r="L232" s="32" t="s">
        <v>530</v>
      </c>
      <c r="M232" s="48" t="str">
        <f>VLOOKUP(E232,J$3:$L229,3,FALSE)</f>
        <v>J204</v>
      </c>
    </row>
    <row r="233" spans="1:13" ht="12.75">
      <c r="A233" s="24">
        <v>169</v>
      </c>
      <c r="B233" s="30" t="s">
        <v>911</v>
      </c>
      <c r="C233" s="25" t="s">
        <v>912</v>
      </c>
      <c r="D233" s="25" t="s">
        <v>913</v>
      </c>
      <c r="E233" s="31" t="s">
        <v>757</v>
      </c>
      <c r="F233" s="26" t="s">
        <v>530</v>
      </c>
      <c r="G233" s="14">
        <v>53607273</v>
      </c>
      <c r="H233" s="15" t="s">
        <v>914</v>
      </c>
      <c r="I233" s="27">
        <v>214.96516473</v>
      </c>
      <c r="J233" s="28">
        <v>0.75</v>
      </c>
      <c r="K233" s="27">
        <v>161.2238735475</v>
      </c>
      <c r="L233" s="32" t="s">
        <v>530</v>
      </c>
      <c r="M233" s="48" t="str">
        <f>VLOOKUP(E233,J$3:$L230,3,FALSE)</f>
        <v>J204</v>
      </c>
    </row>
    <row r="234" spans="1:13" ht="12.75">
      <c r="A234" s="24">
        <v>170</v>
      </c>
      <c r="B234" s="30" t="s">
        <v>915</v>
      </c>
      <c r="C234" s="25" t="s">
        <v>916</v>
      </c>
      <c r="D234" s="25" t="s">
        <v>917</v>
      </c>
      <c r="E234" s="31" t="s">
        <v>757</v>
      </c>
      <c r="F234" s="26" t="s">
        <v>530</v>
      </c>
      <c r="G234" s="14">
        <v>173961567</v>
      </c>
      <c r="H234" s="15" t="s">
        <v>918</v>
      </c>
      <c r="I234" s="27">
        <v>208.7538804</v>
      </c>
      <c r="J234" s="28">
        <v>0.4</v>
      </c>
      <c r="K234" s="27">
        <v>83.50155216000002</v>
      </c>
      <c r="L234" s="32" t="s">
        <v>530</v>
      </c>
      <c r="M234" s="48" t="str">
        <f>VLOOKUP(E234,J$3:$L231,3,FALSE)</f>
        <v>J204</v>
      </c>
    </row>
    <row r="235" spans="1:13" ht="12.75">
      <c r="A235" s="24">
        <v>171</v>
      </c>
      <c r="B235" s="30" t="s">
        <v>919</v>
      </c>
      <c r="C235" s="25" t="s">
        <v>920</v>
      </c>
      <c r="D235" s="25" t="s">
        <v>921</v>
      </c>
      <c r="E235" s="31" t="s">
        <v>757</v>
      </c>
      <c r="F235" s="26" t="s">
        <v>530</v>
      </c>
      <c r="G235" s="14">
        <v>272700000</v>
      </c>
      <c r="H235" s="15" t="s">
        <v>922</v>
      </c>
      <c r="I235" s="27">
        <v>207.252</v>
      </c>
      <c r="J235" s="28">
        <v>0.3</v>
      </c>
      <c r="K235" s="27">
        <v>62.1756</v>
      </c>
      <c r="L235" s="32" t="s">
        <v>530</v>
      </c>
      <c r="M235" s="48" t="str">
        <f>VLOOKUP(E235,J$3:$L232,3,FALSE)</f>
        <v>J204</v>
      </c>
    </row>
    <row r="236" spans="1:13" ht="12.75">
      <c r="A236" s="24">
        <v>172</v>
      </c>
      <c r="B236" s="30" t="s">
        <v>923</v>
      </c>
      <c r="C236" s="25" t="s">
        <v>924</v>
      </c>
      <c r="D236" s="25" t="s">
        <v>925</v>
      </c>
      <c r="E236" s="31" t="s">
        <v>757</v>
      </c>
      <c r="F236" s="26" t="s">
        <v>530</v>
      </c>
      <c r="G236" s="14">
        <v>129519182</v>
      </c>
      <c r="H236" s="15" t="s">
        <v>926</v>
      </c>
      <c r="I236" s="27">
        <v>207.2306912</v>
      </c>
      <c r="J236" s="28">
        <v>0.5</v>
      </c>
      <c r="K236" s="27">
        <v>103.6153456</v>
      </c>
      <c r="L236" s="32" t="s">
        <v>530</v>
      </c>
      <c r="M236" s="48" t="str">
        <f>VLOOKUP(E236,J$3:$L233,3,FALSE)</f>
        <v>J204</v>
      </c>
    </row>
    <row r="237" spans="1:13" ht="12.75">
      <c r="A237" s="24">
        <v>173</v>
      </c>
      <c r="B237" s="30" t="s">
        <v>927</v>
      </c>
      <c r="C237" s="25" t="s">
        <v>928</v>
      </c>
      <c r="D237" s="25" t="s">
        <v>929</v>
      </c>
      <c r="E237" s="31" t="s">
        <v>757</v>
      </c>
      <c r="F237" s="26" t="s">
        <v>530</v>
      </c>
      <c r="G237" s="14">
        <v>123984056</v>
      </c>
      <c r="H237" s="15" t="s">
        <v>930</v>
      </c>
      <c r="I237" s="27">
        <v>204.5736924</v>
      </c>
      <c r="J237" s="28">
        <v>0.75</v>
      </c>
      <c r="K237" s="27">
        <v>153.4302693</v>
      </c>
      <c r="L237" s="32" t="s">
        <v>530</v>
      </c>
      <c r="M237" s="48" t="str">
        <f>VLOOKUP(E237,J$3:$L234,3,FALSE)</f>
        <v>J204</v>
      </c>
    </row>
    <row r="238" spans="1:13" ht="12.75">
      <c r="A238" s="24">
        <v>174</v>
      </c>
      <c r="B238" s="30" t="s">
        <v>931</v>
      </c>
      <c r="C238" s="25" t="s">
        <v>932</v>
      </c>
      <c r="D238" s="25" t="s">
        <v>933</v>
      </c>
      <c r="E238" s="31" t="s">
        <v>757</v>
      </c>
      <c r="F238" s="26" t="s">
        <v>530</v>
      </c>
      <c r="G238" s="14">
        <v>86861399</v>
      </c>
      <c r="H238" s="15" t="s">
        <v>934</v>
      </c>
      <c r="I238" s="27">
        <v>195.43814775</v>
      </c>
      <c r="J238" s="28" t="s">
        <v>530</v>
      </c>
      <c r="K238" s="27">
        <v>195.43814775</v>
      </c>
      <c r="L238" s="32" t="s">
        <v>530</v>
      </c>
      <c r="M238" s="48" t="str">
        <f>VLOOKUP(E238,J$3:$L235,3,FALSE)</f>
        <v>J204</v>
      </c>
    </row>
    <row r="239" spans="1:13" ht="12.75">
      <c r="A239" s="24" t="s">
        <v>530</v>
      </c>
      <c r="B239" s="30" t="s">
        <v>935</v>
      </c>
      <c r="C239" s="25" t="s">
        <v>936</v>
      </c>
      <c r="D239" s="25" t="s">
        <v>937</v>
      </c>
      <c r="E239" s="31" t="s">
        <v>548</v>
      </c>
      <c r="F239" s="26" t="s">
        <v>530</v>
      </c>
      <c r="G239" s="14">
        <v>65302114</v>
      </c>
      <c r="H239" s="15" t="s">
        <v>938</v>
      </c>
      <c r="I239" s="27">
        <v>193.94727858</v>
      </c>
      <c r="J239" s="28">
        <v>0.3</v>
      </c>
      <c r="K239" s="27">
        <v>58.184183573999995</v>
      </c>
      <c r="L239" s="32" t="s">
        <v>550</v>
      </c>
      <c r="M239" s="48">
        <f>VLOOKUP(E239,J$3:$L236,3,FALSE)</f>
        <v>0</v>
      </c>
    </row>
    <row r="240" spans="1:13" ht="12.75">
      <c r="A240" s="24">
        <v>175</v>
      </c>
      <c r="B240" s="30" t="s">
        <v>939</v>
      </c>
      <c r="C240" s="25" t="s">
        <v>940</v>
      </c>
      <c r="D240" s="25" t="s">
        <v>941</v>
      </c>
      <c r="E240" s="31" t="s">
        <v>757</v>
      </c>
      <c r="F240" s="26" t="s">
        <v>530</v>
      </c>
      <c r="G240" s="14">
        <v>21695465</v>
      </c>
      <c r="H240" s="15" t="s">
        <v>942</v>
      </c>
      <c r="I240" s="27">
        <v>193.0896385</v>
      </c>
      <c r="J240" s="28">
        <v>0.75</v>
      </c>
      <c r="K240" s="27">
        <v>144.817228875</v>
      </c>
      <c r="L240" s="32" t="s">
        <v>530</v>
      </c>
      <c r="M240" s="48" t="str">
        <f>VLOOKUP(E240,J$3:$L237,3,FALSE)</f>
        <v>J204</v>
      </c>
    </row>
    <row r="241" spans="1:13" ht="12.75">
      <c r="A241" s="24">
        <v>176</v>
      </c>
      <c r="B241" s="30" t="s">
        <v>943</v>
      </c>
      <c r="C241" s="25" t="s">
        <v>944</v>
      </c>
      <c r="D241" s="25" t="s">
        <v>945</v>
      </c>
      <c r="E241" s="31" t="s">
        <v>757</v>
      </c>
      <c r="F241" s="26" t="s">
        <v>530</v>
      </c>
      <c r="G241" s="14">
        <v>99624992</v>
      </c>
      <c r="H241" s="15" t="s">
        <v>946</v>
      </c>
      <c r="I241" s="27">
        <v>184.3062352</v>
      </c>
      <c r="J241" s="28" t="s">
        <v>530</v>
      </c>
      <c r="K241" s="27">
        <v>184.3062352</v>
      </c>
      <c r="L241" s="32" t="s">
        <v>530</v>
      </c>
      <c r="M241" s="48" t="str">
        <f>VLOOKUP(E241,J$3:$L238,3,FALSE)</f>
        <v>J204</v>
      </c>
    </row>
    <row r="242" spans="1:13" ht="12.75">
      <c r="A242" s="24">
        <v>177</v>
      </c>
      <c r="B242" s="30" t="s">
        <v>947</v>
      </c>
      <c r="C242" s="25" t="s">
        <v>948</v>
      </c>
      <c r="D242" s="25" t="s">
        <v>949</v>
      </c>
      <c r="E242" s="31" t="s">
        <v>757</v>
      </c>
      <c r="F242" s="26" t="s">
        <v>530</v>
      </c>
      <c r="G242" s="14">
        <v>139251522</v>
      </c>
      <c r="H242" s="15" t="s">
        <v>867</v>
      </c>
      <c r="I242" s="27">
        <v>181.0269786</v>
      </c>
      <c r="J242" s="28">
        <v>0.75</v>
      </c>
      <c r="K242" s="27">
        <v>135.77023395</v>
      </c>
      <c r="L242" s="32" t="s">
        <v>530</v>
      </c>
      <c r="M242" s="48" t="str">
        <f>VLOOKUP(E242,J$3:$L239,3,FALSE)</f>
        <v>J204</v>
      </c>
    </row>
    <row r="243" spans="1:13" ht="12.75">
      <c r="A243" s="24">
        <v>178</v>
      </c>
      <c r="B243" s="30" t="s">
        <v>950</v>
      </c>
      <c r="C243" s="25" t="s">
        <v>951</v>
      </c>
      <c r="D243" s="25" t="s">
        <v>952</v>
      </c>
      <c r="E243" s="31" t="s">
        <v>757</v>
      </c>
      <c r="F243" s="26" t="s">
        <v>530</v>
      </c>
      <c r="G243" s="14">
        <v>80000000</v>
      </c>
      <c r="H243" s="15" t="s">
        <v>934</v>
      </c>
      <c r="I243" s="27">
        <v>180</v>
      </c>
      <c r="J243" s="28">
        <v>0.5</v>
      </c>
      <c r="K243" s="27">
        <v>90</v>
      </c>
      <c r="L243" s="32" t="s">
        <v>530</v>
      </c>
      <c r="M243" s="48" t="str">
        <f>VLOOKUP(E243,J$3:$L240,3,FALSE)</f>
        <v>J204</v>
      </c>
    </row>
    <row r="244" spans="1:13" ht="12.75">
      <c r="A244" s="24">
        <v>179</v>
      </c>
      <c r="B244" s="30" t="s">
        <v>953</v>
      </c>
      <c r="C244" s="25" t="s">
        <v>954</v>
      </c>
      <c r="D244" s="25" t="s">
        <v>955</v>
      </c>
      <c r="E244" s="31" t="s">
        <v>757</v>
      </c>
      <c r="F244" s="26" t="s">
        <v>530</v>
      </c>
      <c r="G244" s="14">
        <v>102030610</v>
      </c>
      <c r="H244" s="15" t="s">
        <v>956</v>
      </c>
      <c r="I244" s="27">
        <v>175.4926492</v>
      </c>
      <c r="J244" s="28" t="s">
        <v>530</v>
      </c>
      <c r="K244" s="27">
        <v>175.4926492</v>
      </c>
      <c r="L244" s="32" t="s">
        <v>530</v>
      </c>
      <c r="M244" s="48" t="str">
        <f>VLOOKUP(E244,J$3:$L241,3,FALSE)</f>
        <v>J204</v>
      </c>
    </row>
    <row r="245" spans="1:13" ht="12.75">
      <c r="A245" s="24">
        <v>180</v>
      </c>
      <c r="B245" s="30" t="s">
        <v>522</v>
      </c>
      <c r="C245" s="25" t="s">
        <v>523</v>
      </c>
      <c r="D245" s="25" t="s">
        <v>524</v>
      </c>
      <c r="E245" s="31" t="s">
        <v>640</v>
      </c>
      <c r="F245" s="26" t="s">
        <v>530</v>
      </c>
      <c r="G245" s="14">
        <v>1151620000</v>
      </c>
      <c r="H245" s="15" t="s">
        <v>957</v>
      </c>
      <c r="I245" s="27">
        <v>172.743</v>
      </c>
      <c r="J245" s="28" t="s">
        <v>530</v>
      </c>
      <c r="K245" s="27">
        <v>172.743</v>
      </c>
      <c r="L245" s="32" t="s">
        <v>530</v>
      </c>
      <c r="M245" s="48" t="str">
        <f>VLOOKUP(E245,J$3:$L242,3,FALSE)</f>
        <v>J202</v>
      </c>
    </row>
    <row r="246" spans="1:13" ht="12.75">
      <c r="A246" s="24">
        <v>181</v>
      </c>
      <c r="B246" s="30" t="s">
        <v>958</v>
      </c>
      <c r="C246" s="25" t="s">
        <v>959</v>
      </c>
      <c r="D246" s="25" t="s">
        <v>960</v>
      </c>
      <c r="E246" s="31" t="s">
        <v>757</v>
      </c>
      <c r="F246" s="26" t="s">
        <v>530</v>
      </c>
      <c r="G246" s="14">
        <v>67896223</v>
      </c>
      <c r="H246" s="15" t="s">
        <v>880</v>
      </c>
      <c r="I246" s="27">
        <v>162.9509352</v>
      </c>
      <c r="J246" s="28" t="s">
        <v>530</v>
      </c>
      <c r="K246" s="27">
        <v>162.9509352</v>
      </c>
      <c r="L246" s="32" t="s">
        <v>530</v>
      </c>
      <c r="M246" s="48" t="str">
        <f>VLOOKUP(E246,J$3:$L243,3,FALSE)</f>
        <v>J204</v>
      </c>
    </row>
    <row r="247" spans="1:13" ht="12.75">
      <c r="A247" s="24" t="s">
        <v>530</v>
      </c>
      <c r="B247" s="30" t="s">
        <v>961</v>
      </c>
      <c r="C247" s="25" t="s">
        <v>962</v>
      </c>
      <c r="D247" s="25" t="s">
        <v>963</v>
      </c>
      <c r="E247" s="31" t="s">
        <v>548</v>
      </c>
      <c r="F247" s="26" t="s">
        <v>530</v>
      </c>
      <c r="G247" s="14">
        <v>29734056</v>
      </c>
      <c r="H247" s="15" t="s">
        <v>964</v>
      </c>
      <c r="I247" s="27">
        <v>162.64528632</v>
      </c>
      <c r="J247" s="28">
        <v>0.1</v>
      </c>
      <c r="K247" s="27">
        <v>16.264528632</v>
      </c>
      <c r="L247" s="32" t="s">
        <v>586</v>
      </c>
      <c r="M247" s="48">
        <f>VLOOKUP(E247,J$3:$L244,3,FALSE)</f>
        <v>0</v>
      </c>
    </row>
    <row r="248" spans="1:13" ht="12.75">
      <c r="A248" s="24">
        <v>182</v>
      </c>
      <c r="B248" s="30" t="s">
        <v>965</v>
      </c>
      <c r="C248" s="25" t="s">
        <v>966</v>
      </c>
      <c r="D248" s="25" t="s">
        <v>967</v>
      </c>
      <c r="E248" s="31" t="s">
        <v>757</v>
      </c>
      <c r="F248" s="26" t="s">
        <v>530</v>
      </c>
      <c r="G248" s="14">
        <v>117276476</v>
      </c>
      <c r="H248" s="15" t="s">
        <v>968</v>
      </c>
      <c r="I248" s="27">
        <v>159.49600736</v>
      </c>
      <c r="J248" s="28">
        <v>0.75</v>
      </c>
      <c r="K248" s="27">
        <v>119.62200551999999</v>
      </c>
      <c r="L248" s="32" t="s">
        <v>530</v>
      </c>
      <c r="M248" s="48" t="str">
        <f>VLOOKUP(E248,J$3:$L245,3,FALSE)</f>
        <v>J204</v>
      </c>
    </row>
    <row r="249" spans="1:13" ht="12.75">
      <c r="A249" s="24">
        <v>183</v>
      </c>
      <c r="B249" s="30" t="s">
        <v>969</v>
      </c>
      <c r="C249" s="25" t="s">
        <v>970</v>
      </c>
      <c r="D249" s="25" t="s">
        <v>971</v>
      </c>
      <c r="E249" s="31" t="s">
        <v>757</v>
      </c>
      <c r="F249" s="26" t="s">
        <v>530</v>
      </c>
      <c r="G249" s="14">
        <v>393664886</v>
      </c>
      <c r="H249" s="15" t="s">
        <v>972</v>
      </c>
      <c r="I249" s="27">
        <v>157.4659544</v>
      </c>
      <c r="J249" s="28" t="s">
        <v>530</v>
      </c>
      <c r="K249" s="27">
        <v>157.4659544</v>
      </c>
      <c r="L249" s="32" t="s">
        <v>530</v>
      </c>
      <c r="M249" s="48" t="str">
        <f>VLOOKUP(E249,J$3:$L246,3,FALSE)</f>
        <v>J204</v>
      </c>
    </row>
    <row r="250" spans="1:13" ht="12.75">
      <c r="A250" s="24">
        <v>184</v>
      </c>
      <c r="B250" s="30" t="s">
        <v>973</v>
      </c>
      <c r="C250" s="25" t="s">
        <v>974</v>
      </c>
      <c r="D250" s="25" t="s">
        <v>975</v>
      </c>
      <c r="E250" s="31" t="s">
        <v>757</v>
      </c>
      <c r="F250" s="26" t="s">
        <v>530</v>
      </c>
      <c r="G250" s="14">
        <v>187008424</v>
      </c>
      <c r="H250" s="15" t="s">
        <v>976</v>
      </c>
      <c r="I250" s="27">
        <v>149.6067392</v>
      </c>
      <c r="J250" s="28">
        <v>0.75</v>
      </c>
      <c r="K250" s="27">
        <v>112.2050544</v>
      </c>
      <c r="L250" s="32" t="s">
        <v>530</v>
      </c>
      <c r="M250" s="48" t="str">
        <f>VLOOKUP(E250,J$3:$L247,3,FALSE)</f>
        <v>J204</v>
      </c>
    </row>
    <row r="251" spans="1:13" ht="12.75">
      <c r="A251" s="24">
        <v>185</v>
      </c>
      <c r="B251" s="30" t="s">
        <v>977</v>
      </c>
      <c r="C251" s="25" t="s">
        <v>978</v>
      </c>
      <c r="D251" s="25" t="s">
        <v>979</v>
      </c>
      <c r="E251" s="31" t="s">
        <v>757</v>
      </c>
      <c r="F251" s="26" t="s">
        <v>530</v>
      </c>
      <c r="G251" s="14">
        <v>93549784</v>
      </c>
      <c r="H251" s="15" t="s">
        <v>980</v>
      </c>
      <c r="I251" s="27">
        <v>148.74415656</v>
      </c>
      <c r="J251" s="28" t="s">
        <v>530</v>
      </c>
      <c r="K251" s="27">
        <v>148.74415656</v>
      </c>
      <c r="L251" s="32" t="s">
        <v>530</v>
      </c>
      <c r="M251" s="48" t="str">
        <f>VLOOKUP(E251,J$3:$L248,3,FALSE)</f>
        <v>J204</v>
      </c>
    </row>
    <row r="252" spans="1:13" ht="12.75">
      <c r="A252" s="24">
        <v>186</v>
      </c>
      <c r="B252" s="30" t="s">
        <v>981</v>
      </c>
      <c r="C252" s="25" t="s">
        <v>982</v>
      </c>
      <c r="D252" s="25" t="s">
        <v>983</v>
      </c>
      <c r="E252" s="31" t="s">
        <v>757</v>
      </c>
      <c r="F252" s="26" t="s">
        <v>530</v>
      </c>
      <c r="G252" s="14">
        <v>337855245</v>
      </c>
      <c r="H252" s="15" t="s">
        <v>835</v>
      </c>
      <c r="I252" s="27">
        <v>148.6563078</v>
      </c>
      <c r="J252" s="28">
        <v>0.3</v>
      </c>
      <c r="K252" s="27">
        <v>44.596892340000004</v>
      </c>
      <c r="L252" s="32" t="s">
        <v>530</v>
      </c>
      <c r="M252" s="48" t="str">
        <f>VLOOKUP(E252,J$3:$L249,3,FALSE)</f>
        <v>J204</v>
      </c>
    </row>
    <row r="253" spans="1:13" ht="12.75">
      <c r="A253" s="24">
        <v>187</v>
      </c>
      <c r="B253" s="30" t="s">
        <v>984</v>
      </c>
      <c r="C253" s="25" t="s">
        <v>985</v>
      </c>
      <c r="D253" s="25" t="s">
        <v>986</v>
      </c>
      <c r="E253" s="31" t="s">
        <v>757</v>
      </c>
      <c r="F253" s="26" t="s">
        <v>530</v>
      </c>
      <c r="G253" s="14">
        <v>23458361</v>
      </c>
      <c r="H253" s="15" t="s">
        <v>716</v>
      </c>
      <c r="I253" s="27">
        <v>147.7876743</v>
      </c>
      <c r="J253" s="28">
        <v>0.4</v>
      </c>
      <c r="K253" s="27">
        <v>59.11506972</v>
      </c>
      <c r="L253" s="32" t="s">
        <v>530</v>
      </c>
      <c r="M253" s="48" t="str">
        <f>VLOOKUP(E253,J$3:$L250,3,FALSE)</f>
        <v>J204</v>
      </c>
    </row>
    <row r="254" spans="1:13" ht="12.75">
      <c r="A254" s="24">
        <v>188</v>
      </c>
      <c r="B254" s="30" t="s">
        <v>987</v>
      </c>
      <c r="C254" s="25" t="s">
        <v>988</v>
      </c>
      <c r="D254" s="25" t="s">
        <v>989</v>
      </c>
      <c r="E254" s="31" t="s">
        <v>757</v>
      </c>
      <c r="F254" s="26" t="s">
        <v>530</v>
      </c>
      <c r="G254" s="14">
        <v>2825000000</v>
      </c>
      <c r="H254" s="15" t="s">
        <v>990</v>
      </c>
      <c r="I254" s="27">
        <v>141.25</v>
      </c>
      <c r="J254" s="28">
        <v>0.3</v>
      </c>
      <c r="K254" s="27">
        <v>42.375</v>
      </c>
      <c r="L254" s="32" t="s">
        <v>530</v>
      </c>
      <c r="M254" s="48" t="str">
        <f>VLOOKUP(E254,J$3:$L251,3,FALSE)</f>
        <v>J204</v>
      </c>
    </row>
    <row r="255" spans="1:13" ht="12.75">
      <c r="A255" s="24">
        <v>189</v>
      </c>
      <c r="B255" s="30" t="s">
        <v>991</v>
      </c>
      <c r="C255" s="25" t="s">
        <v>992</v>
      </c>
      <c r="D255" s="25" t="s">
        <v>993</v>
      </c>
      <c r="E255" s="31" t="s">
        <v>757</v>
      </c>
      <c r="F255" s="26" t="s">
        <v>530</v>
      </c>
      <c r="G255" s="14">
        <v>140182644</v>
      </c>
      <c r="H255" s="15" t="s">
        <v>994</v>
      </c>
      <c r="I255" s="27">
        <v>140.182644</v>
      </c>
      <c r="J255" s="28">
        <v>0.4</v>
      </c>
      <c r="K255" s="27">
        <v>56.073057600000006</v>
      </c>
      <c r="L255" s="32" t="s">
        <v>530</v>
      </c>
      <c r="M255" s="48" t="str">
        <f>VLOOKUP(E255,J$3:$L252,3,FALSE)</f>
        <v>J204</v>
      </c>
    </row>
    <row r="256" spans="1:13" ht="12.75">
      <c r="A256" s="24">
        <v>190</v>
      </c>
      <c r="B256" s="30" t="s">
        <v>995</v>
      </c>
      <c r="C256" s="25" t="s">
        <v>996</v>
      </c>
      <c r="D256" s="25" t="s">
        <v>997</v>
      </c>
      <c r="E256" s="31" t="s">
        <v>757</v>
      </c>
      <c r="F256" s="26" t="s">
        <v>530</v>
      </c>
      <c r="G256" s="14">
        <v>318824383</v>
      </c>
      <c r="H256" s="15" t="s">
        <v>998</v>
      </c>
      <c r="I256" s="27">
        <v>137.09448469</v>
      </c>
      <c r="J256" s="28">
        <v>0.75</v>
      </c>
      <c r="K256" s="27">
        <v>102.8208635175</v>
      </c>
      <c r="L256" s="32" t="s">
        <v>530</v>
      </c>
      <c r="M256" s="48" t="str">
        <f>VLOOKUP(E256,J$3:$L253,3,FALSE)</f>
        <v>J204</v>
      </c>
    </row>
    <row r="257" spans="1:13" ht="12.75">
      <c r="A257" s="24">
        <v>191</v>
      </c>
      <c r="B257" s="30" t="s">
        <v>999</v>
      </c>
      <c r="C257" s="25" t="s">
        <v>1000</v>
      </c>
      <c r="D257" s="25" t="s">
        <v>1001</v>
      </c>
      <c r="E257" s="31" t="s">
        <v>757</v>
      </c>
      <c r="F257" s="26" t="s">
        <v>530</v>
      </c>
      <c r="G257" s="14">
        <v>136898755</v>
      </c>
      <c r="H257" s="15" t="s">
        <v>994</v>
      </c>
      <c r="I257" s="27">
        <v>136.898755</v>
      </c>
      <c r="J257" s="28">
        <v>0.3</v>
      </c>
      <c r="K257" s="27">
        <v>41.0696265</v>
      </c>
      <c r="L257" s="32" t="s">
        <v>530</v>
      </c>
      <c r="M257" s="48" t="str">
        <f>VLOOKUP(E257,J$3:$L254,3,FALSE)</f>
        <v>J204</v>
      </c>
    </row>
    <row r="258" spans="1:13" ht="12.75">
      <c r="A258" s="24">
        <v>192</v>
      </c>
      <c r="B258" s="30" t="s">
        <v>1002</v>
      </c>
      <c r="C258" s="25" t="s">
        <v>1003</v>
      </c>
      <c r="D258" s="25" t="s">
        <v>1004</v>
      </c>
      <c r="E258" s="31" t="s">
        <v>757</v>
      </c>
      <c r="F258" s="26" t="s">
        <v>530</v>
      </c>
      <c r="G258" s="14">
        <v>54709840</v>
      </c>
      <c r="H258" s="15" t="s">
        <v>849</v>
      </c>
      <c r="I258" s="27">
        <v>136.7746</v>
      </c>
      <c r="J258" s="28">
        <v>0.5</v>
      </c>
      <c r="K258" s="27">
        <v>68.3873</v>
      </c>
      <c r="L258" s="32" t="s">
        <v>530</v>
      </c>
      <c r="M258" s="48" t="str">
        <f>VLOOKUP(E258,J$3:$L255,3,FALSE)</f>
        <v>J204</v>
      </c>
    </row>
    <row r="259" spans="1:13" ht="12.75">
      <c r="A259" s="24">
        <v>193</v>
      </c>
      <c r="B259" s="30" t="s">
        <v>1005</v>
      </c>
      <c r="C259" s="25" t="s">
        <v>1006</v>
      </c>
      <c r="D259" s="25" t="s">
        <v>1007</v>
      </c>
      <c r="E259" s="31" t="s">
        <v>757</v>
      </c>
      <c r="F259" s="26" t="s">
        <v>530</v>
      </c>
      <c r="G259" s="14">
        <v>193967958</v>
      </c>
      <c r="H259" s="15" t="s">
        <v>1008</v>
      </c>
      <c r="I259" s="27">
        <v>131.89821144</v>
      </c>
      <c r="J259" s="28" t="s">
        <v>530</v>
      </c>
      <c r="K259" s="27">
        <v>131.89821144</v>
      </c>
      <c r="L259" s="32" t="s">
        <v>530</v>
      </c>
      <c r="M259" s="48" t="str">
        <f>VLOOKUP(E259,J$3:$L256,3,FALSE)</f>
        <v>J204</v>
      </c>
    </row>
    <row r="260" spans="1:13" ht="12.75">
      <c r="A260" s="24" t="s">
        <v>530</v>
      </c>
      <c r="B260" s="30" t="s">
        <v>1009</v>
      </c>
      <c r="C260" s="25" t="s">
        <v>1010</v>
      </c>
      <c r="D260" s="25" t="s">
        <v>1011</v>
      </c>
      <c r="E260" s="31" t="s">
        <v>548</v>
      </c>
      <c r="F260" s="26" t="s">
        <v>530</v>
      </c>
      <c r="G260" s="14">
        <v>21880000</v>
      </c>
      <c r="H260" s="15" t="s">
        <v>631</v>
      </c>
      <c r="I260" s="27">
        <v>131.28</v>
      </c>
      <c r="J260" s="28">
        <v>0.04</v>
      </c>
      <c r="K260" s="27">
        <v>5.2512</v>
      </c>
      <c r="L260" s="32" t="s">
        <v>586</v>
      </c>
      <c r="M260" s="48">
        <f>VLOOKUP(E260,J$3:$L257,3,FALSE)</f>
        <v>0</v>
      </c>
    </row>
    <row r="261" spans="1:13" ht="12.75">
      <c r="A261" s="24">
        <v>194</v>
      </c>
      <c r="B261" s="30" t="s">
        <v>1012</v>
      </c>
      <c r="C261" s="25" t="s">
        <v>1013</v>
      </c>
      <c r="D261" s="25" t="s">
        <v>1014</v>
      </c>
      <c r="E261" s="31" t="s">
        <v>757</v>
      </c>
      <c r="F261" s="26" t="s">
        <v>530</v>
      </c>
      <c r="G261" s="14">
        <v>503380000</v>
      </c>
      <c r="H261" s="15" t="s">
        <v>1015</v>
      </c>
      <c r="I261" s="27">
        <v>130.8788</v>
      </c>
      <c r="J261" s="28">
        <v>0.3</v>
      </c>
      <c r="K261" s="27">
        <v>39.26364</v>
      </c>
      <c r="L261" s="32" t="s">
        <v>530</v>
      </c>
      <c r="M261" s="48" t="str">
        <f>VLOOKUP(E261,J$3:$L258,3,FALSE)</f>
        <v>J204</v>
      </c>
    </row>
    <row r="262" spans="1:13" ht="12.75">
      <c r="A262" s="24">
        <v>195</v>
      </c>
      <c r="B262" s="30" t="s">
        <v>1016</v>
      </c>
      <c r="C262" s="25" t="s">
        <v>1017</v>
      </c>
      <c r="D262" s="25" t="s">
        <v>1018</v>
      </c>
      <c r="E262" s="31" t="s">
        <v>757</v>
      </c>
      <c r="F262" s="26" t="s">
        <v>530</v>
      </c>
      <c r="G262" s="14">
        <v>204197714</v>
      </c>
      <c r="H262" s="15" t="s">
        <v>1019</v>
      </c>
      <c r="I262" s="27">
        <v>128.64455982</v>
      </c>
      <c r="J262" s="28">
        <v>0.4</v>
      </c>
      <c r="K262" s="27">
        <v>51.45782392800001</v>
      </c>
      <c r="L262" s="32" t="s">
        <v>530</v>
      </c>
      <c r="M262" s="48" t="str">
        <f>VLOOKUP(E262,J$3:$L259,3,FALSE)</f>
        <v>J204</v>
      </c>
    </row>
    <row r="263" spans="1:13" ht="12.75">
      <c r="A263" s="24" t="s">
        <v>530</v>
      </c>
      <c r="B263" s="30" t="s">
        <v>1020</v>
      </c>
      <c r="C263" s="25" t="s">
        <v>1021</v>
      </c>
      <c r="D263" s="25" t="s">
        <v>1022</v>
      </c>
      <c r="E263" s="31" t="s">
        <v>548</v>
      </c>
      <c r="F263" s="26" t="s">
        <v>530</v>
      </c>
      <c r="G263" s="14">
        <v>105000000</v>
      </c>
      <c r="H263" s="15" t="s">
        <v>918</v>
      </c>
      <c r="I263" s="27">
        <v>126</v>
      </c>
      <c r="J263" s="28">
        <v>0.15</v>
      </c>
      <c r="K263" s="27">
        <v>18.9</v>
      </c>
      <c r="L263" s="32" t="s">
        <v>586</v>
      </c>
      <c r="M263" s="48">
        <f>VLOOKUP(E263,J$3:$L260,3,FALSE)</f>
        <v>0</v>
      </c>
    </row>
    <row r="264" spans="1:13" ht="12.75">
      <c r="A264" s="24">
        <v>196</v>
      </c>
      <c r="B264" s="30" t="s">
        <v>1023</v>
      </c>
      <c r="C264" s="25" t="s">
        <v>1024</v>
      </c>
      <c r="D264" s="25" t="s">
        <v>1025</v>
      </c>
      <c r="E264" s="31" t="s">
        <v>757</v>
      </c>
      <c r="F264" s="26" t="s">
        <v>530</v>
      </c>
      <c r="G264" s="14">
        <v>12000000</v>
      </c>
      <c r="H264" s="15" t="s">
        <v>1026</v>
      </c>
      <c r="I264" s="27">
        <v>126</v>
      </c>
      <c r="J264" s="28" t="s">
        <v>530</v>
      </c>
      <c r="K264" s="27">
        <v>126</v>
      </c>
      <c r="L264" s="32" t="s">
        <v>530</v>
      </c>
      <c r="M264" s="48" t="str">
        <f>VLOOKUP(E264,J$3:$L261,3,FALSE)</f>
        <v>J204</v>
      </c>
    </row>
    <row r="265" spans="1:13" ht="12.75">
      <c r="A265" s="24">
        <v>197</v>
      </c>
      <c r="B265" s="30" t="s">
        <v>1027</v>
      </c>
      <c r="C265" s="25" t="s">
        <v>1028</v>
      </c>
      <c r="D265" s="25" t="s">
        <v>1029</v>
      </c>
      <c r="E265" s="31" t="s">
        <v>757</v>
      </c>
      <c r="F265" s="26" t="s">
        <v>530</v>
      </c>
      <c r="G265" s="14">
        <v>188243614</v>
      </c>
      <c r="H265" s="15" t="s">
        <v>1030</v>
      </c>
      <c r="I265" s="27">
        <v>122.3583491</v>
      </c>
      <c r="J265" s="28">
        <v>0.75</v>
      </c>
      <c r="K265" s="27">
        <v>91.768761825</v>
      </c>
      <c r="L265" s="32" t="s">
        <v>530</v>
      </c>
      <c r="M265" s="48" t="str">
        <f>VLOOKUP(E265,J$3:$L262,3,FALSE)</f>
        <v>J204</v>
      </c>
    </row>
    <row r="266" spans="1:13" ht="12.75">
      <c r="A266" s="24">
        <v>198</v>
      </c>
      <c r="B266" s="30" t="s">
        <v>1031</v>
      </c>
      <c r="C266" s="25" t="s">
        <v>1032</v>
      </c>
      <c r="D266" s="25" t="s">
        <v>1033</v>
      </c>
      <c r="E266" s="31" t="s">
        <v>757</v>
      </c>
      <c r="F266" s="26" t="s">
        <v>530</v>
      </c>
      <c r="G266" s="14">
        <v>14320500</v>
      </c>
      <c r="H266" s="15" t="s">
        <v>552</v>
      </c>
      <c r="I266" s="27">
        <v>119.71938</v>
      </c>
      <c r="J266" s="28">
        <v>0.75</v>
      </c>
      <c r="K266" s="27">
        <v>89.789535</v>
      </c>
      <c r="L266" s="32" t="s">
        <v>530</v>
      </c>
      <c r="M266" s="48" t="str">
        <f>VLOOKUP(E266,J$3:$L263,3,FALSE)</f>
        <v>J204</v>
      </c>
    </row>
    <row r="267" spans="1:13" ht="12.75">
      <c r="A267" s="24">
        <v>199</v>
      </c>
      <c r="B267" s="30" t="s">
        <v>1034</v>
      </c>
      <c r="C267" s="25" t="s">
        <v>1035</v>
      </c>
      <c r="D267" s="25" t="s">
        <v>1036</v>
      </c>
      <c r="E267" s="31" t="s">
        <v>757</v>
      </c>
      <c r="F267" s="26" t="s">
        <v>530</v>
      </c>
      <c r="G267" s="14">
        <v>166387500</v>
      </c>
      <c r="H267" s="15" t="s">
        <v>1037</v>
      </c>
      <c r="I267" s="27">
        <v>116.47125</v>
      </c>
      <c r="J267" s="28">
        <v>0.3</v>
      </c>
      <c r="K267" s="27">
        <v>34.941375</v>
      </c>
      <c r="L267" s="32" t="s">
        <v>530</v>
      </c>
      <c r="M267" s="48" t="str">
        <f>VLOOKUP(E267,J$3:$L264,3,FALSE)</f>
        <v>J204</v>
      </c>
    </row>
    <row r="268" spans="1:13" ht="12.75">
      <c r="A268" s="24">
        <v>200</v>
      </c>
      <c r="B268" s="30" t="s">
        <v>1038</v>
      </c>
      <c r="C268" s="25" t="s">
        <v>1039</v>
      </c>
      <c r="D268" s="25" t="s">
        <v>1040</v>
      </c>
      <c r="E268" s="31" t="s">
        <v>757</v>
      </c>
      <c r="F268" s="26" t="s">
        <v>530</v>
      </c>
      <c r="G268" s="14">
        <v>192060958</v>
      </c>
      <c r="H268" s="15" t="s">
        <v>892</v>
      </c>
      <c r="I268" s="27">
        <v>115.2365748</v>
      </c>
      <c r="J268" s="28">
        <v>0.4</v>
      </c>
      <c r="K268" s="27">
        <v>46.09462992</v>
      </c>
      <c r="L268" s="32" t="s">
        <v>530</v>
      </c>
      <c r="M268" s="48" t="str">
        <f>VLOOKUP(E268,J$3:$L265,3,FALSE)</f>
        <v>J204</v>
      </c>
    </row>
    <row r="269" spans="1:13" ht="12.75">
      <c r="A269" s="24">
        <v>201</v>
      </c>
      <c r="B269" s="30" t="s">
        <v>1041</v>
      </c>
      <c r="C269" s="25" t="s">
        <v>1042</v>
      </c>
      <c r="D269" s="25" t="s">
        <v>1043</v>
      </c>
      <c r="E269" s="31" t="s">
        <v>757</v>
      </c>
      <c r="F269" s="26" t="s">
        <v>530</v>
      </c>
      <c r="G269" s="14">
        <v>28792961</v>
      </c>
      <c r="H269" s="15" t="s">
        <v>740</v>
      </c>
      <c r="I269" s="27">
        <v>112.2925479</v>
      </c>
      <c r="J269" s="28">
        <v>0.5</v>
      </c>
      <c r="K269" s="27">
        <v>56.14627395</v>
      </c>
      <c r="L269" s="32" t="s">
        <v>530</v>
      </c>
      <c r="M269" s="48" t="str">
        <f>VLOOKUP(E269,J$3:$L266,3,FALSE)</f>
        <v>J204</v>
      </c>
    </row>
    <row r="270" spans="1:13" ht="12.75">
      <c r="A270" s="24">
        <v>202</v>
      </c>
      <c r="B270" s="30" t="s">
        <v>1044</v>
      </c>
      <c r="C270" s="25" t="s">
        <v>1045</v>
      </c>
      <c r="D270" s="25" t="s">
        <v>1046</v>
      </c>
      <c r="E270" s="31" t="s">
        <v>757</v>
      </c>
      <c r="F270" s="26" t="s">
        <v>530</v>
      </c>
      <c r="G270" s="14">
        <v>60000000</v>
      </c>
      <c r="H270" s="15" t="s">
        <v>1047</v>
      </c>
      <c r="I270" s="27">
        <v>108</v>
      </c>
      <c r="J270" s="28">
        <v>0.3</v>
      </c>
      <c r="K270" s="27">
        <v>32.4</v>
      </c>
      <c r="L270" s="32" t="s">
        <v>530</v>
      </c>
      <c r="M270" s="48" t="str">
        <f>VLOOKUP(E270,J$3:$L267,3,FALSE)</f>
        <v>J204</v>
      </c>
    </row>
    <row r="271" spans="1:13" ht="12.75">
      <c r="A271" s="24">
        <v>203</v>
      </c>
      <c r="B271" s="30" t="s">
        <v>1048</v>
      </c>
      <c r="C271" s="25" t="s">
        <v>1049</v>
      </c>
      <c r="D271" s="25" t="s">
        <v>1050</v>
      </c>
      <c r="E271" s="31" t="s">
        <v>757</v>
      </c>
      <c r="F271" s="26" t="s">
        <v>530</v>
      </c>
      <c r="G271" s="14">
        <v>6536543</v>
      </c>
      <c r="H271" s="15" t="s">
        <v>1051</v>
      </c>
      <c r="I271" s="27">
        <v>105.2383423</v>
      </c>
      <c r="J271" s="28">
        <v>0.75</v>
      </c>
      <c r="K271" s="27">
        <v>78.928756725</v>
      </c>
      <c r="L271" s="32" t="s">
        <v>530</v>
      </c>
      <c r="M271" s="48" t="str">
        <f>VLOOKUP(E271,J$3:$L268,3,FALSE)</f>
        <v>J204</v>
      </c>
    </row>
    <row r="272" spans="1:13" ht="12.75">
      <c r="A272" s="24" t="s">
        <v>530</v>
      </c>
      <c r="B272" s="30" t="s">
        <v>1052</v>
      </c>
      <c r="C272" s="25" t="s">
        <v>1053</v>
      </c>
      <c r="D272" s="25" t="s">
        <v>1054</v>
      </c>
      <c r="E272" s="31" t="s">
        <v>548</v>
      </c>
      <c r="F272" s="26" t="s">
        <v>530</v>
      </c>
      <c r="G272" s="14">
        <v>104040000</v>
      </c>
      <c r="H272" s="15" t="s">
        <v>1055</v>
      </c>
      <c r="I272" s="27">
        <v>105.0804</v>
      </c>
      <c r="J272" s="28">
        <v>0.01</v>
      </c>
      <c r="K272" s="27">
        <v>1.050804</v>
      </c>
      <c r="L272" s="32" t="s">
        <v>586</v>
      </c>
      <c r="M272" s="48">
        <f>VLOOKUP(E272,J$3:$L269,3,FALSE)</f>
        <v>0</v>
      </c>
    </row>
    <row r="273" spans="1:13" ht="12.75">
      <c r="A273" s="24">
        <v>204</v>
      </c>
      <c r="B273" s="30" t="s">
        <v>1056</v>
      </c>
      <c r="C273" s="25" t="s">
        <v>1057</v>
      </c>
      <c r="D273" s="25" t="s">
        <v>1058</v>
      </c>
      <c r="E273" s="31" t="s">
        <v>757</v>
      </c>
      <c r="F273" s="26" t="s">
        <v>530</v>
      </c>
      <c r="G273" s="14">
        <v>123989593</v>
      </c>
      <c r="H273" s="15" t="s">
        <v>1059</v>
      </c>
      <c r="I273" s="27">
        <v>104.15125812</v>
      </c>
      <c r="J273" s="28">
        <v>0.4</v>
      </c>
      <c r="K273" s="27">
        <v>41.660503248</v>
      </c>
      <c r="L273" s="32" t="s">
        <v>530</v>
      </c>
      <c r="M273" s="48" t="str">
        <f>VLOOKUP(E273,J$3:$L270,3,FALSE)</f>
        <v>J204</v>
      </c>
    </row>
    <row r="274" spans="1:13" ht="12.75">
      <c r="A274" s="24">
        <v>205</v>
      </c>
      <c r="B274" s="30" t="s">
        <v>1060</v>
      </c>
      <c r="C274" s="25" t="s">
        <v>1061</v>
      </c>
      <c r="D274" s="25" t="s">
        <v>1062</v>
      </c>
      <c r="E274" s="31" t="s">
        <v>757</v>
      </c>
      <c r="F274" s="26" t="s">
        <v>530</v>
      </c>
      <c r="G274" s="14">
        <v>184762122</v>
      </c>
      <c r="H274" s="15" t="s">
        <v>1063</v>
      </c>
      <c r="I274" s="27">
        <v>101.6191671</v>
      </c>
      <c r="J274" s="28">
        <v>0.75</v>
      </c>
      <c r="K274" s="27">
        <v>76.21437532499999</v>
      </c>
      <c r="L274" s="32" t="s">
        <v>530</v>
      </c>
      <c r="M274" s="48" t="str">
        <f>VLOOKUP(E274,J$3:$L271,3,FALSE)</f>
        <v>J204</v>
      </c>
    </row>
    <row r="275" spans="1:13" ht="12.75">
      <c r="A275" s="24">
        <v>206</v>
      </c>
      <c r="B275" s="30" t="s">
        <v>1064</v>
      </c>
      <c r="C275" s="25" t="s">
        <v>1065</v>
      </c>
      <c r="D275" s="25" t="s">
        <v>1066</v>
      </c>
      <c r="E275" s="31" t="s">
        <v>757</v>
      </c>
      <c r="F275" s="26" t="s">
        <v>530</v>
      </c>
      <c r="G275" s="14">
        <v>298626698</v>
      </c>
      <c r="H275" s="15" t="s">
        <v>1067</v>
      </c>
      <c r="I275" s="27">
        <v>101.53307732</v>
      </c>
      <c r="J275" s="28">
        <v>0.75</v>
      </c>
      <c r="K275" s="27">
        <v>76.14980799</v>
      </c>
      <c r="L275" s="32" t="s">
        <v>530</v>
      </c>
      <c r="M275" s="48" t="str">
        <f>VLOOKUP(E275,J$3:$L272,3,FALSE)</f>
        <v>J204</v>
      </c>
    </row>
    <row r="276" spans="1:13" ht="12.75">
      <c r="A276" s="24" t="s">
        <v>530</v>
      </c>
      <c r="B276" s="30" t="s">
        <v>1068</v>
      </c>
      <c r="C276" s="25" t="s">
        <v>1069</v>
      </c>
      <c r="D276" s="25" t="s">
        <v>1070</v>
      </c>
      <c r="E276" s="31" t="s">
        <v>757</v>
      </c>
      <c r="F276" s="26" t="s">
        <v>530</v>
      </c>
      <c r="G276" s="14">
        <v>28985219</v>
      </c>
      <c r="H276" s="15" t="s">
        <v>704</v>
      </c>
      <c r="I276" s="27">
        <v>39.13004565</v>
      </c>
      <c r="J276" s="28">
        <v>0.5</v>
      </c>
      <c r="K276" s="27">
        <v>19.565022825</v>
      </c>
      <c r="L276" s="32" t="s">
        <v>530</v>
      </c>
      <c r="M276" s="48" t="str">
        <f>VLOOKUP(E276,J$3:$L273,3,FALSE)</f>
        <v>J204</v>
      </c>
    </row>
    <row r="277" spans="1:13" ht="12.75">
      <c r="A277" s="24">
        <v>207</v>
      </c>
      <c r="B277" s="30" t="s">
        <v>1071</v>
      </c>
      <c r="C277" s="25" t="s">
        <v>1072</v>
      </c>
      <c r="D277" s="25" t="s">
        <v>1073</v>
      </c>
      <c r="E277" s="31" t="s">
        <v>757</v>
      </c>
      <c r="F277" s="26" t="s">
        <v>530</v>
      </c>
      <c r="G277" s="14">
        <v>43648599</v>
      </c>
      <c r="H277" s="15" t="s">
        <v>1074</v>
      </c>
      <c r="I277" s="27">
        <v>61.1080386</v>
      </c>
      <c r="J277" s="28" t="s">
        <v>530</v>
      </c>
      <c r="K277" s="27">
        <v>61.1080386</v>
      </c>
      <c r="L277" s="32" t="s">
        <v>530</v>
      </c>
      <c r="M277" s="48" t="str">
        <f>VLOOKUP(E277,J$3:$L274,3,FALSE)</f>
        <v>J204</v>
      </c>
    </row>
    <row r="278" spans="1:13" ht="12.75">
      <c r="A278" s="24">
        <v>208</v>
      </c>
      <c r="B278" s="30" t="s">
        <v>1075</v>
      </c>
      <c r="C278" s="25" t="s">
        <v>1076</v>
      </c>
      <c r="D278" s="25" t="s">
        <v>1077</v>
      </c>
      <c r="E278" s="31" t="s">
        <v>757</v>
      </c>
      <c r="F278" s="26" t="s">
        <v>530</v>
      </c>
      <c r="G278" s="14">
        <v>13347594</v>
      </c>
      <c r="H278" s="15" t="s">
        <v>1078</v>
      </c>
      <c r="I278" s="27">
        <v>99.97347906</v>
      </c>
      <c r="J278" s="28">
        <v>0.5</v>
      </c>
      <c r="K278" s="27">
        <v>49.98673953</v>
      </c>
      <c r="L278" s="32" t="s">
        <v>530</v>
      </c>
      <c r="M278" s="48" t="str">
        <f>VLOOKUP(E278,J$3:$L275,3,FALSE)</f>
        <v>J204</v>
      </c>
    </row>
    <row r="279" spans="1:13" ht="12.75">
      <c r="A279" s="24">
        <v>209</v>
      </c>
      <c r="B279" s="30" t="s">
        <v>1079</v>
      </c>
      <c r="C279" s="25" t="s">
        <v>1080</v>
      </c>
      <c r="D279" s="25" t="s">
        <v>1081</v>
      </c>
      <c r="E279" s="31" t="s">
        <v>757</v>
      </c>
      <c r="F279" s="26" t="s">
        <v>530</v>
      </c>
      <c r="G279" s="14">
        <v>25524040</v>
      </c>
      <c r="H279" s="15" t="s">
        <v>740</v>
      </c>
      <c r="I279" s="27">
        <v>99.543756</v>
      </c>
      <c r="J279" s="28">
        <v>0.4</v>
      </c>
      <c r="K279" s="27">
        <v>39.8175024</v>
      </c>
      <c r="L279" s="32" t="s">
        <v>530</v>
      </c>
      <c r="M279" s="48" t="str">
        <f>VLOOKUP(E279,J$3:$L276,3,FALSE)</f>
        <v>J204</v>
      </c>
    </row>
    <row r="280" spans="1:13" ht="12.75">
      <c r="A280" s="24" t="s">
        <v>530</v>
      </c>
      <c r="B280" s="30" t="s">
        <v>1082</v>
      </c>
      <c r="C280" s="25" t="s">
        <v>1083</v>
      </c>
      <c r="D280" s="25" t="s">
        <v>1084</v>
      </c>
      <c r="E280" s="31" t="s">
        <v>548</v>
      </c>
      <c r="F280" s="26" t="s">
        <v>530</v>
      </c>
      <c r="G280" s="14">
        <v>23230140</v>
      </c>
      <c r="H280" s="15" t="s">
        <v>1085</v>
      </c>
      <c r="I280" s="27">
        <v>95.243574</v>
      </c>
      <c r="J280" s="28" t="s">
        <v>530</v>
      </c>
      <c r="K280" s="27">
        <v>95.243574</v>
      </c>
      <c r="L280" s="32" t="s">
        <v>550</v>
      </c>
      <c r="M280" s="48">
        <f>VLOOKUP(E280,J$3:$L277,3,FALSE)</f>
        <v>0</v>
      </c>
    </row>
    <row r="281" spans="1:13" ht="12.75">
      <c r="A281" s="24">
        <v>210</v>
      </c>
      <c r="B281" s="30" t="s">
        <v>1086</v>
      </c>
      <c r="C281" s="25" t="s">
        <v>1087</v>
      </c>
      <c r="D281" s="25" t="s">
        <v>1088</v>
      </c>
      <c r="E281" s="31" t="s">
        <v>757</v>
      </c>
      <c r="F281" s="26" t="s">
        <v>530</v>
      </c>
      <c r="G281" s="14">
        <v>67967143</v>
      </c>
      <c r="H281" s="15" t="s">
        <v>1074</v>
      </c>
      <c r="I281" s="27">
        <v>95.1540002</v>
      </c>
      <c r="J281" s="28">
        <v>0.5</v>
      </c>
      <c r="K281" s="27">
        <v>47.5770001</v>
      </c>
      <c r="L281" s="32" t="s">
        <v>530</v>
      </c>
      <c r="M281" s="48" t="str">
        <f>VLOOKUP(E281,J$3:$L278,3,FALSE)</f>
        <v>J204</v>
      </c>
    </row>
    <row r="282" spans="1:13" ht="12.75">
      <c r="A282" s="24" t="s">
        <v>530</v>
      </c>
      <c r="B282" s="30" t="s">
        <v>1089</v>
      </c>
      <c r="C282" s="25" t="s">
        <v>1090</v>
      </c>
      <c r="D282" s="25" t="s">
        <v>1091</v>
      </c>
      <c r="E282" s="31" t="s">
        <v>548</v>
      </c>
      <c r="F282" s="26" t="s">
        <v>530</v>
      </c>
      <c r="G282" s="14">
        <v>55963956</v>
      </c>
      <c r="H282" s="15" t="s">
        <v>930</v>
      </c>
      <c r="I282" s="27">
        <v>92.3405274</v>
      </c>
      <c r="J282" s="28">
        <v>0.08</v>
      </c>
      <c r="K282" s="27">
        <v>7.387242192</v>
      </c>
      <c r="L282" s="32" t="s">
        <v>586</v>
      </c>
      <c r="M282" s="48">
        <f>VLOOKUP(E282,J$3:$L279,3,FALSE)</f>
        <v>0</v>
      </c>
    </row>
    <row r="283" spans="1:13" ht="12.75">
      <c r="A283" s="24" t="s">
        <v>530</v>
      </c>
      <c r="B283" s="30" t="s">
        <v>1092</v>
      </c>
      <c r="C283" s="25" t="s">
        <v>1093</v>
      </c>
      <c r="D283" s="25" t="s">
        <v>1094</v>
      </c>
      <c r="E283" s="31">
        <v>0</v>
      </c>
      <c r="F283" s="26" t="s">
        <v>548</v>
      </c>
      <c r="G283" s="14">
        <v>108195987</v>
      </c>
      <c r="H283" s="15" t="s">
        <v>1095</v>
      </c>
      <c r="I283" s="27">
        <v>91.96658895</v>
      </c>
      <c r="J283" s="28" t="s">
        <v>530</v>
      </c>
      <c r="K283" s="27">
        <v>91.96658895</v>
      </c>
      <c r="L283" s="32" t="s">
        <v>33</v>
      </c>
      <c r="M283" s="48" t="e">
        <f>VLOOKUP(E283,J$3:$L280,3,FALSE)</f>
        <v>#N/A</v>
      </c>
    </row>
    <row r="284" spans="1:13" ht="12.75">
      <c r="A284" s="24">
        <v>211</v>
      </c>
      <c r="B284" s="30" t="s">
        <v>1096</v>
      </c>
      <c r="C284" s="25" t="s">
        <v>1097</v>
      </c>
      <c r="D284" s="25" t="s">
        <v>1098</v>
      </c>
      <c r="E284" s="31" t="s">
        <v>757</v>
      </c>
      <c r="F284" s="26" t="s">
        <v>530</v>
      </c>
      <c r="G284" s="14">
        <v>1144000000</v>
      </c>
      <c r="H284" s="15" t="s">
        <v>1099</v>
      </c>
      <c r="I284" s="27">
        <v>91.52</v>
      </c>
      <c r="J284" s="28">
        <v>0.3</v>
      </c>
      <c r="K284" s="27">
        <v>27.456</v>
      </c>
      <c r="L284" s="32" t="s">
        <v>530</v>
      </c>
      <c r="M284" s="48" t="str">
        <f>VLOOKUP(E284,J$3:$L281,3,FALSE)</f>
        <v>J204</v>
      </c>
    </row>
    <row r="285" spans="1:13" ht="12.75">
      <c r="A285" s="24">
        <v>212</v>
      </c>
      <c r="B285" s="30" t="s">
        <v>1100</v>
      </c>
      <c r="C285" s="25" t="s">
        <v>1101</v>
      </c>
      <c r="D285" s="25" t="s">
        <v>1102</v>
      </c>
      <c r="E285" s="31" t="s">
        <v>757</v>
      </c>
      <c r="F285" s="26" t="s">
        <v>530</v>
      </c>
      <c r="G285" s="14">
        <v>26425000</v>
      </c>
      <c r="H285" s="15" t="s">
        <v>719</v>
      </c>
      <c r="I285" s="27">
        <v>91.16625</v>
      </c>
      <c r="J285" s="28">
        <v>0.4</v>
      </c>
      <c r="K285" s="27">
        <v>36.4665</v>
      </c>
      <c r="L285" s="32" t="s">
        <v>530</v>
      </c>
      <c r="M285" s="48" t="str">
        <f>VLOOKUP(E285,J$3:$L282,3,FALSE)</f>
        <v>J204</v>
      </c>
    </row>
    <row r="286" spans="1:13" ht="12.75">
      <c r="A286" s="24">
        <v>213</v>
      </c>
      <c r="B286" s="30" t="s">
        <v>1103</v>
      </c>
      <c r="C286" s="25" t="s">
        <v>1104</v>
      </c>
      <c r="D286" s="25" t="s">
        <v>1105</v>
      </c>
      <c r="E286" s="31" t="s">
        <v>757</v>
      </c>
      <c r="F286" s="26" t="s">
        <v>530</v>
      </c>
      <c r="G286" s="14">
        <v>239256113</v>
      </c>
      <c r="H286" s="15" t="s">
        <v>871</v>
      </c>
      <c r="I286" s="27">
        <v>90.91732294</v>
      </c>
      <c r="J286" s="28">
        <v>0.75</v>
      </c>
      <c r="K286" s="27">
        <v>68.187992205</v>
      </c>
      <c r="L286" s="32" t="s">
        <v>530</v>
      </c>
      <c r="M286" s="48" t="str">
        <f>VLOOKUP(E286,J$3:$L283,3,FALSE)</f>
        <v>J204</v>
      </c>
    </row>
    <row r="287" spans="1:13" ht="12.75">
      <c r="A287" s="24">
        <v>214</v>
      </c>
      <c r="B287" s="30" t="s">
        <v>1106</v>
      </c>
      <c r="C287" s="25" t="s">
        <v>1107</v>
      </c>
      <c r="D287" s="25" t="s">
        <v>1108</v>
      </c>
      <c r="E287" s="31" t="s">
        <v>757</v>
      </c>
      <c r="F287" s="26" t="s">
        <v>530</v>
      </c>
      <c r="G287" s="14">
        <v>94034192</v>
      </c>
      <c r="H287" s="15" t="s">
        <v>1109</v>
      </c>
      <c r="I287" s="27">
        <v>89.3324824</v>
      </c>
      <c r="J287" s="28">
        <v>0.4</v>
      </c>
      <c r="K287" s="27">
        <v>35.732992960000004</v>
      </c>
      <c r="L287" s="32" t="s">
        <v>530</v>
      </c>
      <c r="M287" s="48" t="str">
        <f>VLOOKUP(E287,J$3:$L284,3,FALSE)</f>
        <v>J204</v>
      </c>
    </row>
    <row r="288" spans="1:13" ht="12.75">
      <c r="A288" s="24">
        <v>215</v>
      </c>
      <c r="B288" s="30" t="s">
        <v>1110</v>
      </c>
      <c r="C288" s="25" t="s">
        <v>1111</v>
      </c>
      <c r="D288" s="25" t="s">
        <v>1112</v>
      </c>
      <c r="E288" s="31" t="s">
        <v>757</v>
      </c>
      <c r="F288" s="26" t="s">
        <v>530</v>
      </c>
      <c r="G288" s="14">
        <v>78588094</v>
      </c>
      <c r="H288" s="15" t="s">
        <v>1113</v>
      </c>
      <c r="I288" s="27">
        <v>87.23278434</v>
      </c>
      <c r="J288" s="28" t="s">
        <v>530</v>
      </c>
      <c r="K288" s="27">
        <v>87.23278434</v>
      </c>
      <c r="L288" s="32" t="s">
        <v>530</v>
      </c>
      <c r="M288" s="48" t="str">
        <f>VLOOKUP(E288,J$3:$L285,3,FALSE)</f>
        <v>J204</v>
      </c>
    </row>
    <row r="289" spans="1:13" ht="12.75">
      <c r="A289" s="24">
        <v>216</v>
      </c>
      <c r="B289" s="30" t="s">
        <v>1114</v>
      </c>
      <c r="C289" s="25" t="s">
        <v>1115</v>
      </c>
      <c r="D289" s="25" t="s">
        <v>1116</v>
      </c>
      <c r="E289" s="31" t="s">
        <v>757</v>
      </c>
      <c r="F289" s="26" t="s">
        <v>530</v>
      </c>
      <c r="G289" s="14">
        <v>17486193</v>
      </c>
      <c r="H289" s="15" t="s">
        <v>1117</v>
      </c>
      <c r="I289" s="27">
        <v>84.80803605</v>
      </c>
      <c r="J289" s="28">
        <v>0.75</v>
      </c>
      <c r="K289" s="27">
        <v>63.6060270375</v>
      </c>
      <c r="L289" s="32" t="s">
        <v>530</v>
      </c>
      <c r="M289" s="48" t="str">
        <f>VLOOKUP(E289,J$3:$L286,3,FALSE)</f>
        <v>J204</v>
      </c>
    </row>
    <row r="290" spans="1:13" ht="12.75">
      <c r="A290" s="24">
        <v>217</v>
      </c>
      <c r="B290" s="30" t="s">
        <v>1118</v>
      </c>
      <c r="C290" s="25" t="s">
        <v>1119</v>
      </c>
      <c r="D290" s="25" t="s">
        <v>1120</v>
      </c>
      <c r="E290" s="31" t="s">
        <v>757</v>
      </c>
      <c r="F290" s="26" t="s">
        <v>530</v>
      </c>
      <c r="G290" s="14">
        <v>92294454</v>
      </c>
      <c r="H290" s="15" t="s">
        <v>1121</v>
      </c>
      <c r="I290" s="27">
        <v>83.0650086</v>
      </c>
      <c r="J290" s="28">
        <v>0.75</v>
      </c>
      <c r="K290" s="27">
        <v>62.29875645</v>
      </c>
      <c r="L290" s="32" t="s">
        <v>530</v>
      </c>
      <c r="M290" s="48" t="str">
        <f>VLOOKUP(E290,J$3:$L287,3,FALSE)</f>
        <v>J204</v>
      </c>
    </row>
    <row r="291" spans="1:13" ht="12.75">
      <c r="A291" s="24">
        <v>218</v>
      </c>
      <c r="B291" s="30" t="s">
        <v>1122</v>
      </c>
      <c r="C291" s="25" t="s">
        <v>1123</v>
      </c>
      <c r="D291" s="25" t="s">
        <v>1124</v>
      </c>
      <c r="E291" s="31" t="s">
        <v>757</v>
      </c>
      <c r="F291" s="26" t="s">
        <v>530</v>
      </c>
      <c r="G291" s="14">
        <v>147764177</v>
      </c>
      <c r="H291" s="15" t="s">
        <v>1063</v>
      </c>
      <c r="I291" s="27">
        <v>81.27029735</v>
      </c>
      <c r="J291" s="28">
        <v>0.3</v>
      </c>
      <c r="K291" s="27">
        <v>24.381089205000002</v>
      </c>
      <c r="L291" s="32" t="s">
        <v>530</v>
      </c>
      <c r="M291" s="48" t="str">
        <f>VLOOKUP(E291,J$3:$L288,3,FALSE)</f>
        <v>J204</v>
      </c>
    </row>
    <row r="292" spans="1:13" ht="12.75">
      <c r="A292" s="24" t="s">
        <v>530</v>
      </c>
      <c r="B292" s="30" t="s">
        <v>1125</v>
      </c>
      <c r="C292" s="25" t="s">
        <v>1126</v>
      </c>
      <c r="D292" s="25" t="s">
        <v>1127</v>
      </c>
      <c r="E292" s="31" t="s">
        <v>757</v>
      </c>
      <c r="F292" s="26" t="s">
        <v>530</v>
      </c>
      <c r="G292" s="14">
        <v>19390000</v>
      </c>
      <c r="H292" s="15" t="s">
        <v>1128</v>
      </c>
      <c r="I292" s="27">
        <v>32.963</v>
      </c>
      <c r="J292" s="28">
        <v>0.5</v>
      </c>
      <c r="K292" s="27">
        <v>16.4815</v>
      </c>
      <c r="L292" s="32" t="s">
        <v>530</v>
      </c>
      <c r="M292" s="48" t="str">
        <f>VLOOKUP(E292,J$3:$L289,3,FALSE)</f>
        <v>J204</v>
      </c>
    </row>
    <row r="293" spans="1:13" ht="12.75">
      <c r="A293" s="24">
        <v>219</v>
      </c>
      <c r="B293" s="30" t="s">
        <v>1129</v>
      </c>
      <c r="C293" s="25" t="s">
        <v>1130</v>
      </c>
      <c r="D293" s="25" t="s">
        <v>1131</v>
      </c>
      <c r="E293" s="31" t="s">
        <v>757</v>
      </c>
      <c r="F293" s="26" t="s">
        <v>530</v>
      </c>
      <c r="G293" s="14">
        <v>32250187</v>
      </c>
      <c r="H293" s="15" t="s">
        <v>1074</v>
      </c>
      <c r="I293" s="27">
        <v>45.1502618</v>
      </c>
      <c r="J293" s="28">
        <v>0.5</v>
      </c>
      <c r="K293" s="27">
        <v>22.5751309</v>
      </c>
      <c r="L293" s="32" t="s">
        <v>530</v>
      </c>
      <c r="M293" s="48" t="str">
        <f>VLOOKUP(E293,J$3:$L290,3,FALSE)</f>
        <v>J204</v>
      </c>
    </row>
    <row r="294" spans="1:13" ht="12.75">
      <c r="A294" s="24" t="s">
        <v>530</v>
      </c>
      <c r="B294" s="30" t="s">
        <v>1132</v>
      </c>
      <c r="C294" s="25" t="s">
        <v>1133</v>
      </c>
      <c r="D294" s="25" t="s">
        <v>1134</v>
      </c>
      <c r="E294" s="31">
        <v>0</v>
      </c>
      <c r="F294" s="26" t="s">
        <v>548</v>
      </c>
      <c r="G294" s="14">
        <v>66655701</v>
      </c>
      <c r="H294" s="15" t="s">
        <v>1135</v>
      </c>
      <c r="I294" s="27">
        <v>76.65405615</v>
      </c>
      <c r="J294" s="28">
        <v>0.3</v>
      </c>
      <c r="K294" s="27">
        <v>22.996216845</v>
      </c>
      <c r="L294" s="48" t="s">
        <v>34</v>
      </c>
      <c r="M294" s="48" t="e">
        <f>VLOOKUP(E294,J$3:$L291,3,FALSE)</f>
        <v>#N/A</v>
      </c>
    </row>
    <row r="295" spans="1:13" ht="12.75">
      <c r="A295" s="24">
        <v>220</v>
      </c>
      <c r="B295" s="30" t="s">
        <v>1136</v>
      </c>
      <c r="C295" s="25" t="s">
        <v>1137</v>
      </c>
      <c r="D295" s="25" t="s">
        <v>1138</v>
      </c>
      <c r="E295" s="31" t="s">
        <v>757</v>
      </c>
      <c r="F295" s="26" t="s">
        <v>530</v>
      </c>
      <c r="G295" s="14">
        <v>147304321</v>
      </c>
      <c r="H295" s="15" t="s">
        <v>1139</v>
      </c>
      <c r="I295" s="27">
        <v>75.12520371</v>
      </c>
      <c r="J295" s="28">
        <v>0.75</v>
      </c>
      <c r="K295" s="27">
        <v>56.343902782499995</v>
      </c>
      <c r="L295" s="32" t="s">
        <v>530</v>
      </c>
      <c r="M295" s="48" t="str">
        <f>VLOOKUP(E295,J$3:$L292,3,FALSE)</f>
        <v>J204</v>
      </c>
    </row>
    <row r="296" spans="1:13" ht="12.75">
      <c r="A296" s="24">
        <v>221</v>
      </c>
      <c r="B296" s="30" t="s">
        <v>1140</v>
      </c>
      <c r="C296" s="25" t="s">
        <v>1141</v>
      </c>
      <c r="D296" s="25" t="s">
        <v>1142</v>
      </c>
      <c r="E296" s="31" t="s">
        <v>757</v>
      </c>
      <c r="F296" s="26" t="s">
        <v>530</v>
      </c>
      <c r="G296" s="14">
        <v>53443500</v>
      </c>
      <c r="H296" s="15" t="s">
        <v>1074</v>
      </c>
      <c r="I296" s="27">
        <v>74.8209</v>
      </c>
      <c r="J296" s="28">
        <v>0.3</v>
      </c>
      <c r="K296" s="27">
        <v>22.44627</v>
      </c>
      <c r="L296" s="32" t="s">
        <v>530</v>
      </c>
      <c r="M296" s="48" t="str">
        <f>VLOOKUP(E296,J$3:$L293,3,FALSE)</f>
        <v>J204</v>
      </c>
    </row>
    <row r="297" spans="1:13" ht="12.75">
      <c r="A297" s="24">
        <v>222</v>
      </c>
      <c r="B297" s="30" t="s">
        <v>1143</v>
      </c>
      <c r="C297" s="25" t="s">
        <v>1144</v>
      </c>
      <c r="D297" s="25" t="s">
        <v>1145</v>
      </c>
      <c r="E297" s="31" t="s">
        <v>757</v>
      </c>
      <c r="F297" s="26" t="s">
        <v>530</v>
      </c>
      <c r="G297" s="14">
        <v>74658982</v>
      </c>
      <c r="H297" s="15" t="s">
        <v>994</v>
      </c>
      <c r="I297" s="27">
        <v>74.658982</v>
      </c>
      <c r="J297" s="28">
        <v>0.75</v>
      </c>
      <c r="K297" s="27">
        <v>55.9942365</v>
      </c>
      <c r="L297" s="32" t="s">
        <v>530</v>
      </c>
      <c r="M297" s="48" t="str">
        <f>VLOOKUP(E297,J$3:$L294,3,FALSE)</f>
        <v>J204</v>
      </c>
    </row>
    <row r="298" spans="1:13" ht="12.75">
      <c r="A298" s="24">
        <v>223</v>
      </c>
      <c r="B298" s="30" t="s">
        <v>1146</v>
      </c>
      <c r="C298" s="25" t="s">
        <v>1147</v>
      </c>
      <c r="D298" s="25" t="s">
        <v>1148</v>
      </c>
      <c r="E298" s="31" t="s">
        <v>757</v>
      </c>
      <c r="F298" s="26" t="s">
        <v>530</v>
      </c>
      <c r="G298" s="14">
        <v>76095078</v>
      </c>
      <c r="H298" s="15" t="s">
        <v>1149</v>
      </c>
      <c r="I298" s="27">
        <v>74.57317644</v>
      </c>
      <c r="J298" s="28">
        <v>0.75</v>
      </c>
      <c r="K298" s="27">
        <v>55.92988233</v>
      </c>
      <c r="L298" s="32" t="s">
        <v>530</v>
      </c>
      <c r="M298" s="48" t="str">
        <f>VLOOKUP(E298,J$3:$L295,3,FALSE)</f>
        <v>J204</v>
      </c>
    </row>
    <row r="299" spans="1:13" ht="12.75">
      <c r="A299" s="24" t="s">
        <v>530</v>
      </c>
      <c r="B299" s="30" t="s">
        <v>1150</v>
      </c>
      <c r="C299" s="25" t="s">
        <v>1151</v>
      </c>
      <c r="D299" s="25" t="s">
        <v>1152</v>
      </c>
      <c r="E299" s="31" t="s">
        <v>757</v>
      </c>
      <c r="F299" s="26" t="s">
        <v>530</v>
      </c>
      <c r="G299" s="14">
        <v>39799947</v>
      </c>
      <c r="H299" s="15" t="s">
        <v>1067</v>
      </c>
      <c r="I299" s="27">
        <v>13.53198198</v>
      </c>
      <c r="J299" s="28">
        <v>0.75</v>
      </c>
      <c r="K299" s="27">
        <v>10.148986485</v>
      </c>
      <c r="L299" s="32" t="s">
        <v>530</v>
      </c>
      <c r="M299" s="48" t="str">
        <f>VLOOKUP(E299,J$3:$L296,3,FALSE)</f>
        <v>J204</v>
      </c>
    </row>
    <row r="300" spans="1:13" ht="12.75">
      <c r="A300" s="24">
        <v>224</v>
      </c>
      <c r="B300" s="30" t="s">
        <v>1153</v>
      </c>
      <c r="C300" s="25" t="s">
        <v>1154</v>
      </c>
      <c r="D300" s="25" t="s">
        <v>1155</v>
      </c>
      <c r="E300" s="31" t="s">
        <v>757</v>
      </c>
      <c r="F300" s="26" t="s">
        <v>530</v>
      </c>
      <c r="G300" s="14">
        <v>155827882</v>
      </c>
      <c r="H300" s="15" t="s">
        <v>744</v>
      </c>
      <c r="I300" s="27">
        <v>60.77287398</v>
      </c>
      <c r="J300" s="28">
        <v>0.3</v>
      </c>
      <c r="K300" s="27">
        <v>18.231862193999998</v>
      </c>
      <c r="L300" s="32" t="s">
        <v>530</v>
      </c>
      <c r="M300" s="48" t="str">
        <f>VLOOKUP(E300,J$3:$L297,3,FALSE)</f>
        <v>J204</v>
      </c>
    </row>
    <row r="301" spans="1:13" ht="12.75">
      <c r="A301" s="24">
        <v>225</v>
      </c>
      <c r="B301" s="30" t="s">
        <v>1156</v>
      </c>
      <c r="C301" s="25" t="s">
        <v>1157</v>
      </c>
      <c r="D301" s="25" t="s">
        <v>1158</v>
      </c>
      <c r="E301" s="31" t="s">
        <v>757</v>
      </c>
      <c r="F301" s="26" t="s">
        <v>530</v>
      </c>
      <c r="G301" s="14">
        <v>427013762</v>
      </c>
      <c r="H301" s="15" t="s">
        <v>1159</v>
      </c>
      <c r="I301" s="27">
        <v>72.59233954</v>
      </c>
      <c r="J301" s="28">
        <v>0.5</v>
      </c>
      <c r="K301" s="27">
        <v>36.29616977</v>
      </c>
      <c r="L301" s="32" t="s">
        <v>530</v>
      </c>
      <c r="M301" s="48" t="str">
        <f>VLOOKUP(E301,J$3:$L298,3,FALSE)</f>
        <v>J204</v>
      </c>
    </row>
    <row r="302" spans="1:13" ht="12.75">
      <c r="A302" s="24">
        <v>226</v>
      </c>
      <c r="B302" s="30" t="s">
        <v>1160</v>
      </c>
      <c r="C302" s="25" t="s">
        <v>1161</v>
      </c>
      <c r="D302" s="25" t="s">
        <v>1162</v>
      </c>
      <c r="E302" s="31" t="s">
        <v>757</v>
      </c>
      <c r="F302" s="26" t="s">
        <v>530</v>
      </c>
      <c r="G302" s="14">
        <v>184903149</v>
      </c>
      <c r="H302" s="15" t="s">
        <v>744</v>
      </c>
      <c r="I302" s="27">
        <v>72.11222811</v>
      </c>
      <c r="J302" s="28">
        <v>0.75</v>
      </c>
      <c r="K302" s="27">
        <v>54.084171082500006</v>
      </c>
      <c r="L302" s="32" t="s">
        <v>530</v>
      </c>
      <c r="M302" s="48" t="str">
        <f>VLOOKUP(E302,J$3:$L299,3,FALSE)</f>
        <v>J204</v>
      </c>
    </row>
    <row r="303" spans="1:13" ht="12.75">
      <c r="A303" s="24">
        <v>227</v>
      </c>
      <c r="B303" s="30" t="s">
        <v>1163</v>
      </c>
      <c r="C303" s="25" t="s">
        <v>1164</v>
      </c>
      <c r="D303" s="25" t="s">
        <v>1165</v>
      </c>
      <c r="E303" s="31" t="s">
        <v>757</v>
      </c>
      <c r="F303" s="26" t="s">
        <v>530</v>
      </c>
      <c r="G303" s="14">
        <v>120000000</v>
      </c>
      <c r="H303" s="15" t="s">
        <v>892</v>
      </c>
      <c r="I303" s="27">
        <v>72</v>
      </c>
      <c r="J303" s="28">
        <v>0.75</v>
      </c>
      <c r="K303" s="27">
        <v>54</v>
      </c>
      <c r="L303" s="32" t="s">
        <v>530</v>
      </c>
      <c r="M303" s="48" t="str">
        <f>VLOOKUP(E303,J$3:$L300,3,FALSE)</f>
        <v>J204</v>
      </c>
    </row>
    <row r="304" spans="1:13" ht="12.75">
      <c r="A304" s="24">
        <v>228</v>
      </c>
      <c r="B304" s="30" t="s">
        <v>1166</v>
      </c>
      <c r="C304" s="25" t="s">
        <v>1167</v>
      </c>
      <c r="D304" s="25" t="s">
        <v>1168</v>
      </c>
      <c r="E304" s="31" t="s">
        <v>757</v>
      </c>
      <c r="F304" s="26" t="s">
        <v>530</v>
      </c>
      <c r="G304" s="14">
        <v>44409144</v>
      </c>
      <c r="H304" s="15" t="s">
        <v>1169</v>
      </c>
      <c r="I304" s="27">
        <v>71.94281328</v>
      </c>
      <c r="J304" s="28">
        <v>0.75</v>
      </c>
      <c r="K304" s="27">
        <v>53.95710996</v>
      </c>
      <c r="L304" s="32" t="s">
        <v>530</v>
      </c>
      <c r="M304" s="48" t="str">
        <f>VLOOKUP(E304,J$3:$L301,3,FALSE)</f>
        <v>J204</v>
      </c>
    </row>
    <row r="305" spans="1:13" ht="12.75">
      <c r="A305" s="24" t="s">
        <v>530</v>
      </c>
      <c r="B305" s="30" t="s">
        <v>1170</v>
      </c>
      <c r="C305" s="25" t="s">
        <v>1171</v>
      </c>
      <c r="D305" s="25" t="s">
        <v>1172</v>
      </c>
      <c r="E305" s="31" t="s">
        <v>548</v>
      </c>
      <c r="F305" s="26" t="s">
        <v>530</v>
      </c>
      <c r="G305" s="14">
        <v>846986</v>
      </c>
      <c r="H305" s="15" t="s">
        <v>1173</v>
      </c>
      <c r="I305" s="27">
        <v>69.029359</v>
      </c>
      <c r="J305" s="28">
        <v>0.15</v>
      </c>
      <c r="K305" s="27">
        <v>10.354403849999999</v>
      </c>
      <c r="L305" s="32" t="s">
        <v>586</v>
      </c>
      <c r="M305" s="48">
        <f>VLOOKUP(E305,J$3:$L302,3,FALSE)</f>
        <v>0</v>
      </c>
    </row>
    <row r="306" spans="1:13" ht="12.75">
      <c r="A306" s="24">
        <v>229</v>
      </c>
      <c r="B306" s="30" t="s">
        <v>1174</v>
      </c>
      <c r="C306" s="25" t="s">
        <v>1175</v>
      </c>
      <c r="D306" s="25" t="s">
        <v>1176</v>
      </c>
      <c r="E306" s="31" t="s">
        <v>757</v>
      </c>
      <c r="F306" s="26" t="s">
        <v>530</v>
      </c>
      <c r="G306" s="14">
        <v>75164697</v>
      </c>
      <c r="H306" s="15" t="s">
        <v>1121</v>
      </c>
      <c r="I306" s="27">
        <v>67.6482273</v>
      </c>
      <c r="J306" s="28">
        <v>0.75</v>
      </c>
      <c r="K306" s="27">
        <v>50.736170475</v>
      </c>
      <c r="L306" s="32" t="s">
        <v>530</v>
      </c>
      <c r="M306" s="48" t="str">
        <f>VLOOKUP(E306,J$3:$L303,3,FALSE)</f>
        <v>J204</v>
      </c>
    </row>
    <row r="307" spans="1:13" ht="12.75">
      <c r="A307" s="24">
        <v>230</v>
      </c>
      <c r="B307" s="30" t="s">
        <v>1177</v>
      </c>
      <c r="C307" s="25" t="s">
        <v>1178</v>
      </c>
      <c r="D307" s="25" t="s">
        <v>1179</v>
      </c>
      <c r="E307" s="31" t="s">
        <v>757</v>
      </c>
      <c r="F307" s="26" t="s">
        <v>530</v>
      </c>
      <c r="G307" s="14">
        <v>63913599</v>
      </c>
      <c r="H307" s="15" t="s">
        <v>1180</v>
      </c>
      <c r="I307" s="27">
        <v>67.10927895</v>
      </c>
      <c r="J307" s="28">
        <v>0.5</v>
      </c>
      <c r="K307" s="27">
        <v>33.554639475</v>
      </c>
      <c r="L307" s="32" t="s">
        <v>530</v>
      </c>
      <c r="M307" s="48" t="str">
        <f>VLOOKUP(E307,J$3:$L304,3,FALSE)</f>
        <v>J204</v>
      </c>
    </row>
    <row r="308" spans="1:13" ht="12.75">
      <c r="A308" s="24">
        <v>231</v>
      </c>
      <c r="B308" s="30" t="s">
        <v>1181</v>
      </c>
      <c r="C308" s="25" t="s">
        <v>1182</v>
      </c>
      <c r="D308" s="25" t="s">
        <v>1183</v>
      </c>
      <c r="E308" s="31" t="s">
        <v>757</v>
      </c>
      <c r="F308" s="26" t="s">
        <v>530</v>
      </c>
      <c r="G308" s="14">
        <v>15676500</v>
      </c>
      <c r="H308" s="15" t="s">
        <v>1085</v>
      </c>
      <c r="I308" s="27">
        <v>64.27365</v>
      </c>
      <c r="J308" s="28">
        <v>0.75</v>
      </c>
      <c r="K308" s="27">
        <v>48.2052375</v>
      </c>
      <c r="L308" s="32" t="s">
        <v>530</v>
      </c>
      <c r="M308" s="48" t="str">
        <f>VLOOKUP(E308,J$3:$L305,3,FALSE)</f>
        <v>J204</v>
      </c>
    </row>
    <row r="309" spans="1:13" ht="12.75">
      <c r="A309" s="24" t="s">
        <v>530</v>
      </c>
      <c r="B309" s="30" t="s">
        <v>1184</v>
      </c>
      <c r="C309" s="25" t="s">
        <v>1185</v>
      </c>
      <c r="D309" s="25" t="s">
        <v>1186</v>
      </c>
      <c r="E309" s="31" t="s">
        <v>548</v>
      </c>
      <c r="F309" s="26" t="s">
        <v>530</v>
      </c>
      <c r="G309" s="14">
        <v>214117855</v>
      </c>
      <c r="H309" s="15" t="s">
        <v>1187</v>
      </c>
      <c r="I309" s="27">
        <v>64.2353565</v>
      </c>
      <c r="J309" s="28">
        <v>0.09</v>
      </c>
      <c r="K309" s="27">
        <v>5.781182084999999</v>
      </c>
      <c r="L309" s="32" t="s">
        <v>586</v>
      </c>
      <c r="M309" s="48">
        <f>VLOOKUP(E309,J$3:$L306,3,FALSE)</f>
        <v>0</v>
      </c>
    </row>
    <row r="310" spans="1:13" ht="12.75">
      <c r="A310" s="24">
        <v>232</v>
      </c>
      <c r="B310" s="30" t="s">
        <v>1188</v>
      </c>
      <c r="C310" s="25" t="s">
        <v>1189</v>
      </c>
      <c r="D310" s="25" t="s">
        <v>1190</v>
      </c>
      <c r="E310" s="31" t="s">
        <v>757</v>
      </c>
      <c r="F310" s="26" t="s">
        <v>530</v>
      </c>
      <c r="G310" s="14">
        <v>22226597</v>
      </c>
      <c r="H310" s="15" t="s">
        <v>831</v>
      </c>
      <c r="I310" s="27">
        <v>63.34580145</v>
      </c>
      <c r="J310" s="28">
        <v>0.75</v>
      </c>
      <c r="K310" s="27">
        <v>47.5093510875</v>
      </c>
      <c r="L310" s="32" t="s">
        <v>530</v>
      </c>
      <c r="M310" s="48" t="str">
        <f>VLOOKUP(E310,J$3:$L307,3,FALSE)</f>
        <v>J204</v>
      </c>
    </row>
    <row r="311" spans="1:13" ht="12.75">
      <c r="A311" s="24">
        <v>233</v>
      </c>
      <c r="B311" s="30" t="s">
        <v>1191</v>
      </c>
      <c r="C311" s="25" t="s">
        <v>1192</v>
      </c>
      <c r="D311" s="25" t="s">
        <v>1193</v>
      </c>
      <c r="E311" s="31" t="s">
        <v>757</v>
      </c>
      <c r="F311" s="26" t="s">
        <v>530</v>
      </c>
      <c r="G311" s="14">
        <v>2400000</v>
      </c>
      <c r="H311" s="15" t="s">
        <v>1194</v>
      </c>
      <c r="I311" s="27">
        <v>60</v>
      </c>
      <c r="J311" s="28">
        <v>0.5</v>
      </c>
      <c r="K311" s="27">
        <v>30</v>
      </c>
      <c r="L311" s="32" t="s">
        <v>530</v>
      </c>
      <c r="M311" s="48" t="str">
        <f>VLOOKUP(E311,J$3:$L308,3,FALSE)</f>
        <v>J204</v>
      </c>
    </row>
    <row r="312" spans="1:13" ht="12.75">
      <c r="A312" s="24">
        <v>234</v>
      </c>
      <c r="B312" s="30" t="s">
        <v>1195</v>
      </c>
      <c r="C312" s="25" t="s">
        <v>1196</v>
      </c>
      <c r="D312" s="25" t="s">
        <v>1197</v>
      </c>
      <c r="E312" s="31" t="s">
        <v>757</v>
      </c>
      <c r="F312" s="26" t="s">
        <v>530</v>
      </c>
      <c r="G312" s="14">
        <v>25361994</v>
      </c>
      <c r="H312" s="15" t="s">
        <v>1198</v>
      </c>
      <c r="I312" s="27">
        <v>59.6006859</v>
      </c>
      <c r="J312" s="28" t="s">
        <v>530</v>
      </c>
      <c r="K312" s="27">
        <v>59.6006859</v>
      </c>
      <c r="L312" s="32" t="s">
        <v>530</v>
      </c>
      <c r="M312" s="48" t="str">
        <f>VLOOKUP(E312,J$3:$L309,3,FALSE)</f>
        <v>J204</v>
      </c>
    </row>
    <row r="313" spans="1:13" ht="12.75">
      <c r="A313" s="24">
        <v>235</v>
      </c>
      <c r="B313" s="30" t="s">
        <v>1199</v>
      </c>
      <c r="C313" s="25" t="s">
        <v>1200</v>
      </c>
      <c r="D313" s="25" t="s">
        <v>1201</v>
      </c>
      <c r="E313" s="31" t="s">
        <v>757</v>
      </c>
      <c r="F313" s="26" t="s">
        <v>530</v>
      </c>
      <c r="G313" s="14">
        <v>234373876</v>
      </c>
      <c r="H313" s="15" t="s">
        <v>1202</v>
      </c>
      <c r="I313" s="27">
        <v>58.593469</v>
      </c>
      <c r="J313" s="28" t="s">
        <v>530</v>
      </c>
      <c r="K313" s="27">
        <v>58.593469</v>
      </c>
      <c r="L313" s="32" t="s">
        <v>530</v>
      </c>
      <c r="M313" s="48" t="str">
        <f>VLOOKUP(E313,J$3:$L310,3,FALSE)</f>
        <v>J204</v>
      </c>
    </row>
    <row r="314" spans="1:13" ht="12.75">
      <c r="A314" s="24">
        <v>236</v>
      </c>
      <c r="B314" s="30" t="s">
        <v>1203</v>
      </c>
      <c r="C314" s="25" t="s">
        <v>1204</v>
      </c>
      <c r="D314" s="25" t="s">
        <v>1205</v>
      </c>
      <c r="E314" s="31" t="s">
        <v>757</v>
      </c>
      <c r="F314" s="26" t="s">
        <v>530</v>
      </c>
      <c r="G314" s="14">
        <v>112585423</v>
      </c>
      <c r="H314" s="15" t="s">
        <v>714</v>
      </c>
      <c r="I314" s="27">
        <v>56.2927115</v>
      </c>
      <c r="J314" s="28">
        <v>0.5</v>
      </c>
      <c r="K314" s="27">
        <v>28.14635575</v>
      </c>
      <c r="L314" s="32" t="s">
        <v>530</v>
      </c>
      <c r="M314" s="48" t="str">
        <f>VLOOKUP(E314,J$3:$L311,3,FALSE)</f>
        <v>J204</v>
      </c>
    </row>
    <row r="315" spans="1:13" ht="12.75">
      <c r="A315" s="24">
        <v>237</v>
      </c>
      <c r="B315" s="30" t="s">
        <v>1206</v>
      </c>
      <c r="C315" s="25" t="s">
        <v>1207</v>
      </c>
      <c r="D315" s="25" t="s">
        <v>1208</v>
      </c>
      <c r="E315" s="31" t="s">
        <v>757</v>
      </c>
      <c r="F315" s="26" t="s">
        <v>530</v>
      </c>
      <c r="G315" s="14">
        <v>74000000</v>
      </c>
      <c r="H315" s="15" t="s">
        <v>922</v>
      </c>
      <c r="I315" s="27">
        <v>56.24</v>
      </c>
      <c r="J315" s="28">
        <v>0.75</v>
      </c>
      <c r="K315" s="27">
        <v>42.18</v>
      </c>
      <c r="L315" s="32" t="s">
        <v>530</v>
      </c>
      <c r="M315" s="48" t="str">
        <f>VLOOKUP(E315,J$3:$L312,3,FALSE)</f>
        <v>J204</v>
      </c>
    </row>
    <row r="316" spans="1:13" ht="12.75">
      <c r="A316" s="24" t="s">
        <v>530</v>
      </c>
      <c r="B316" s="30" t="s">
        <v>1209</v>
      </c>
      <c r="C316" s="25" t="s">
        <v>1210</v>
      </c>
      <c r="D316" s="25" t="s">
        <v>1211</v>
      </c>
      <c r="E316" s="31" t="s">
        <v>548</v>
      </c>
      <c r="F316" s="26" t="s">
        <v>530</v>
      </c>
      <c r="G316" s="14">
        <v>560400000</v>
      </c>
      <c r="H316" s="15" t="s">
        <v>1212</v>
      </c>
      <c r="I316" s="27">
        <v>56.04</v>
      </c>
      <c r="J316" s="28">
        <v>0.09</v>
      </c>
      <c r="K316" s="27">
        <v>5.0436</v>
      </c>
      <c r="L316" s="32" t="s">
        <v>586</v>
      </c>
      <c r="M316" s="48">
        <f>VLOOKUP(E316,J$3:$L313,3,FALSE)</f>
        <v>0</v>
      </c>
    </row>
    <row r="317" spans="1:13" ht="12.75">
      <c r="A317" s="24">
        <v>238</v>
      </c>
      <c r="B317" s="30" t="s">
        <v>1213</v>
      </c>
      <c r="C317" s="25" t="s">
        <v>1214</v>
      </c>
      <c r="D317" s="25" t="s">
        <v>1215</v>
      </c>
      <c r="E317" s="31" t="s">
        <v>757</v>
      </c>
      <c r="F317" s="26" t="s">
        <v>530</v>
      </c>
      <c r="G317" s="14">
        <v>50667356</v>
      </c>
      <c r="H317" s="15" t="s">
        <v>668</v>
      </c>
      <c r="I317" s="27">
        <v>55.7340916</v>
      </c>
      <c r="J317" s="28">
        <v>0.3</v>
      </c>
      <c r="K317" s="27">
        <v>16.72022748</v>
      </c>
      <c r="L317" s="32" t="s">
        <v>530</v>
      </c>
      <c r="M317" s="48" t="str">
        <f>VLOOKUP(E317,J$3:$L314,3,FALSE)</f>
        <v>J204</v>
      </c>
    </row>
    <row r="318" spans="1:13" ht="12.75">
      <c r="A318" s="24" t="s">
        <v>530</v>
      </c>
      <c r="B318" s="30" t="s">
        <v>1216</v>
      </c>
      <c r="C318" s="25" t="s">
        <v>1217</v>
      </c>
      <c r="D318" s="25" t="s">
        <v>1218</v>
      </c>
      <c r="E318" s="31" t="s">
        <v>757</v>
      </c>
      <c r="F318" s="26" t="s">
        <v>530</v>
      </c>
      <c r="G318" s="14">
        <v>2905805</v>
      </c>
      <c r="H318" s="15" t="s">
        <v>849</v>
      </c>
      <c r="I318" s="27">
        <v>7.2645125</v>
      </c>
      <c r="J318" s="28" t="s">
        <v>530</v>
      </c>
      <c r="K318" s="27">
        <v>7.2645125</v>
      </c>
      <c r="L318" s="32" t="s">
        <v>530</v>
      </c>
      <c r="M318" s="48" t="str">
        <f>VLOOKUP(E318,J$3:$L315,3,FALSE)</f>
        <v>J204</v>
      </c>
    </row>
    <row r="319" spans="1:13" ht="12.75">
      <c r="A319" s="24">
        <v>239</v>
      </c>
      <c r="B319" s="30" t="s">
        <v>1219</v>
      </c>
      <c r="C319" s="25" t="s">
        <v>1220</v>
      </c>
      <c r="D319" s="25" t="s">
        <v>1221</v>
      </c>
      <c r="E319" s="31" t="s">
        <v>757</v>
      </c>
      <c r="F319" s="26" t="s">
        <v>530</v>
      </c>
      <c r="G319" s="14">
        <v>17736349</v>
      </c>
      <c r="H319" s="15" t="s">
        <v>768</v>
      </c>
      <c r="I319" s="27">
        <v>48.06550579</v>
      </c>
      <c r="J319" s="28">
        <v>0.5</v>
      </c>
      <c r="K319" s="27">
        <v>24.032752895</v>
      </c>
      <c r="L319" s="32" t="s">
        <v>530</v>
      </c>
      <c r="M319" s="48" t="str">
        <f>VLOOKUP(E319,J$3:$L316,3,FALSE)</f>
        <v>J204</v>
      </c>
    </row>
    <row r="320" spans="1:13" ht="12.75">
      <c r="A320" s="24">
        <v>240</v>
      </c>
      <c r="B320" s="30" t="s">
        <v>1222</v>
      </c>
      <c r="C320" s="25" t="s">
        <v>1223</v>
      </c>
      <c r="D320" s="25" t="s">
        <v>1224</v>
      </c>
      <c r="E320" s="31" t="s">
        <v>757</v>
      </c>
      <c r="F320" s="26" t="s">
        <v>530</v>
      </c>
      <c r="G320" s="14">
        <v>552450472</v>
      </c>
      <c r="H320" s="15" t="s">
        <v>1212</v>
      </c>
      <c r="I320" s="27">
        <v>55.2450472</v>
      </c>
      <c r="J320" s="28" t="s">
        <v>530</v>
      </c>
      <c r="K320" s="27">
        <v>55.2450472</v>
      </c>
      <c r="L320" s="32" t="s">
        <v>530</v>
      </c>
      <c r="M320" s="48" t="str">
        <f>VLOOKUP(E320,J$3:$L317,3,FALSE)</f>
        <v>J204</v>
      </c>
    </row>
    <row r="321" spans="1:13" ht="12.75">
      <c r="A321" s="24">
        <v>241</v>
      </c>
      <c r="B321" s="30" t="s">
        <v>1225</v>
      </c>
      <c r="C321" s="25" t="s">
        <v>1226</v>
      </c>
      <c r="D321" s="25" t="s">
        <v>1227</v>
      </c>
      <c r="E321" s="31" t="s">
        <v>757</v>
      </c>
      <c r="F321" s="26" t="s">
        <v>530</v>
      </c>
      <c r="G321" s="14">
        <v>55100000</v>
      </c>
      <c r="H321" s="15" t="s">
        <v>994</v>
      </c>
      <c r="I321" s="27">
        <v>55.1</v>
      </c>
      <c r="J321" s="28">
        <v>0.3</v>
      </c>
      <c r="K321" s="27">
        <v>16.53</v>
      </c>
      <c r="L321" s="32" t="s">
        <v>530</v>
      </c>
      <c r="M321" s="48" t="str">
        <f>VLOOKUP(E321,J$3:$L318,3,FALSE)</f>
        <v>J204</v>
      </c>
    </row>
    <row r="322" spans="1:13" ht="12.75">
      <c r="A322" s="24" t="s">
        <v>530</v>
      </c>
      <c r="B322" s="30" t="s">
        <v>1228</v>
      </c>
      <c r="C322" s="25" t="s">
        <v>1229</v>
      </c>
      <c r="D322" s="25" t="s">
        <v>1230</v>
      </c>
      <c r="E322" s="31" t="s">
        <v>548</v>
      </c>
      <c r="F322" s="26" t="s">
        <v>530</v>
      </c>
      <c r="G322" s="14">
        <v>45059072</v>
      </c>
      <c r="H322" s="15" t="s">
        <v>1231</v>
      </c>
      <c r="I322" s="27">
        <v>54.97206784</v>
      </c>
      <c r="J322" s="28">
        <v>0.04</v>
      </c>
      <c r="K322" s="27">
        <v>2.1988827136</v>
      </c>
      <c r="L322" s="32" t="s">
        <v>586</v>
      </c>
      <c r="M322" s="48">
        <f>VLOOKUP(E322,J$3:$L319,3,FALSE)</f>
        <v>0</v>
      </c>
    </row>
    <row r="323" spans="1:13" ht="12.75">
      <c r="A323" s="24">
        <v>242</v>
      </c>
      <c r="B323" s="30" t="s">
        <v>1232</v>
      </c>
      <c r="C323" s="25" t="s">
        <v>1233</v>
      </c>
      <c r="D323" s="25" t="s">
        <v>1234</v>
      </c>
      <c r="E323" s="31" t="s">
        <v>757</v>
      </c>
      <c r="F323" s="26" t="s">
        <v>530</v>
      </c>
      <c r="G323" s="14">
        <v>109200000</v>
      </c>
      <c r="H323" s="15" t="s">
        <v>714</v>
      </c>
      <c r="I323" s="27">
        <v>54.6</v>
      </c>
      <c r="J323" s="28">
        <v>0.75</v>
      </c>
      <c r="K323" s="27">
        <v>40.95</v>
      </c>
      <c r="L323" s="32" t="s">
        <v>530</v>
      </c>
      <c r="M323" s="48" t="str">
        <f>VLOOKUP(E323,J$3:$L320,3,FALSE)</f>
        <v>J204</v>
      </c>
    </row>
    <row r="324" spans="1:13" ht="12.75">
      <c r="A324" s="24">
        <v>243</v>
      </c>
      <c r="B324" s="30" t="s">
        <v>1235</v>
      </c>
      <c r="C324" s="25" t="s">
        <v>1236</v>
      </c>
      <c r="D324" s="25" t="s">
        <v>1237</v>
      </c>
      <c r="E324" s="31" t="s">
        <v>757</v>
      </c>
      <c r="F324" s="26" t="s">
        <v>530</v>
      </c>
      <c r="G324" s="14">
        <v>161399138</v>
      </c>
      <c r="H324" s="15" t="s">
        <v>1238</v>
      </c>
      <c r="I324" s="27">
        <v>53.26171554</v>
      </c>
      <c r="J324" s="28" t="s">
        <v>530</v>
      </c>
      <c r="K324" s="27">
        <v>53.26171554</v>
      </c>
      <c r="L324" s="32" t="s">
        <v>530</v>
      </c>
      <c r="M324" s="48" t="str">
        <f>VLOOKUP(E324,J$3:$L321,3,FALSE)</f>
        <v>J204</v>
      </c>
    </row>
    <row r="325" spans="1:13" ht="12.75">
      <c r="A325" s="24">
        <v>244</v>
      </c>
      <c r="B325" s="30" t="s">
        <v>1239</v>
      </c>
      <c r="C325" s="25" t="s">
        <v>1240</v>
      </c>
      <c r="D325" s="25" t="s">
        <v>1241</v>
      </c>
      <c r="E325" s="31" t="s">
        <v>757</v>
      </c>
      <c r="F325" s="26" t="s">
        <v>530</v>
      </c>
      <c r="G325" s="14">
        <v>157635873</v>
      </c>
      <c r="H325" s="15" t="s">
        <v>1238</v>
      </c>
      <c r="I325" s="27">
        <v>52.01983809</v>
      </c>
      <c r="J325" s="28">
        <v>0.75</v>
      </c>
      <c r="K325" s="27">
        <v>39.0148785675</v>
      </c>
      <c r="L325" s="32" t="s">
        <v>530</v>
      </c>
      <c r="M325" s="48" t="str">
        <f>VLOOKUP(E325,J$3:$L322,3,FALSE)</f>
        <v>J204</v>
      </c>
    </row>
    <row r="326" spans="1:13" ht="12.75">
      <c r="A326" s="24">
        <v>245</v>
      </c>
      <c r="B326" s="30" t="s">
        <v>1242</v>
      </c>
      <c r="C326" s="25" t="s">
        <v>1243</v>
      </c>
      <c r="D326" s="25" t="s">
        <v>1244</v>
      </c>
      <c r="E326" s="31" t="s">
        <v>757</v>
      </c>
      <c r="F326" s="26" t="s">
        <v>530</v>
      </c>
      <c r="G326" s="14">
        <v>58727729</v>
      </c>
      <c r="H326" s="15" t="s">
        <v>1245</v>
      </c>
      <c r="I326" s="27">
        <v>51.68040152</v>
      </c>
      <c r="J326" s="28" t="s">
        <v>530</v>
      </c>
      <c r="K326" s="27">
        <v>51.68040152</v>
      </c>
      <c r="L326" s="32" t="s">
        <v>530</v>
      </c>
      <c r="M326" s="48" t="str">
        <f>VLOOKUP(E326,J$3:$L323,3,FALSE)</f>
        <v>J204</v>
      </c>
    </row>
    <row r="327" spans="1:13" ht="12.75">
      <c r="A327" s="24">
        <v>246</v>
      </c>
      <c r="B327" s="30" t="s">
        <v>1246</v>
      </c>
      <c r="C327" s="25" t="s">
        <v>1247</v>
      </c>
      <c r="D327" s="25" t="s">
        <v>1248</v>
      </c>
      <c r="E327" s="31" t="s">
        <v>757</v>
      </c>
      <c r="F327" s="26" t="s">
        <v>530</v>
      </c>
      <c r="G327" s="14">
        <v>981470596</v>
      </c>
      <c r="H327" s="15" t="s">
        <v>990</v>
      </c>
      <c r="I327" s="27">
        <v>49.0735298</v>
      </c>
      <c r="J327" s="28">
        <v>0.3</v>
      </c>
      <c r="K327" s="27">
        <v>14.72205894</v>
      </c>
      <c r="L327" s="32" t="s">
        <v>530</v>
      </c>
      <c r="M327" s="48" t="str">
        <f>VLOOKUP(E327,J$3:$L324,3,FALSE)</f>
        <v>J204</v>
      </c>
    </row>
    <row r="328" spans="1:13" ht="12.75">
      <c r="A328" s="24">
        <v>247</v>
      </c>
      <c r="B328" s="30" t="s">
        <v>1249</v>
      </c>
      <c r="C328" s="25" t="s">
        <v>1250</v>
      </c>
      <c r="D328" s="25" t="s">
        <v>1251</v>
      </c>
      <c r="E328" s="31" t="s">
        <v>757</v>
      </c>
      <c r="F328" s="26" t="s">
        <v>530</v>
      </c>
      <c r="G328" s="14">
        <v>31660000</v>
      </c>
      <c r="H328" s="15" t="s">
        <v>691</v>
      </c>
      <c r="I328" s="27">
        <v>49.073</v>
      </c>
      <c r="J328" s="28">
        <v>0.3</v>
      </c>
      <c r="K328" s="27">
        <v>14.7219</v>
      </c>
      <c r="L328" s="32" t="s">
        <v>530</v>
      </c>
      <c r="M328" s="48" t="str">
        <f>VLOOKUP(E328,J$3:$L325,3,FALSE)</f>
        <v>J204</v>
      </c>
    </row>
    <row r="329" spans="1:13" ht="12.75">
      <c r="A329" s="24">
        <v>248</v>
      </c>
      <c r="B329" s="30" t="s">
        <v>1252</v>
      </c>
      <c r="C329" s="25" t="s">
        <v>1253</v>
      </c>
      <c r="D329" s="25" t="s">
        <v>1254</v>
      </c>
      <c r="E329" s="31" t="s">
        <v>757</v>
      </c>
      <c r="F329" s="26" t="s">
        <v>530</v>
      </c>
      <c r="G329" s="14">
        <v>27430900</v>
      </c>
      <c r="H329" s="15" t="s">
        <v>1255</v>
      </c>
      <c r="I329" s="27">
        <v>48.004075</v>
      </c>
      <c r="J329" s="28">
        <v>0.75</v>
      </c>
      <c r="K329" s="27">
        <v>36.00305625</v>
      </c>
      <c r="L329" s="32" t="s">
        <v>530</v>
      </c>
      <c r="M329" s="48" t="str">
        <f>VLOOKUP(E329,J$3:$L326,3,FALSE)</f>
        <v>J204</v>
      </c>
    </row>
    <row r="330" spans="1:13" ht="12.75">
      <c r="A330" s="24">
        <v>249</v>
      </c>
      <c r="B330" s="30" t="s">
        <v>1256</v>
      </c>
      <c r="C330" s="25" t="s">
        <v>1257</v>
      </c>
      <c r="D330" s="25" t="s">
        <v>1258</v>
      </c>
      <c r="E330" s="31" t="s">
        <v>757</v>
      </c>
      <c r="F330" s="26" t="s">
        <v>530</v>
      </c>
      <c r="G330" s="14">
        <v>679781281</v>
      </c>
      <c r="H330" s="15" t="s">
        <v>1259</v>
      </c>
      <c r="I330" s="27">
        <v>47.58468967</v>
      </c>
      <c r="J330" s="28">
        <v>0.4</v>
      </c>
      <c r="K330" s="27">
        <v>19.033875868000003</v>
      </c>
      <c r="L330" s="32" t="s">
        <v>530</v>
      </c>
      <c r="M330" s="48" t="str">
        <f>VLOOKUP(E330,J$3:$L327,3,FALSE)</f>
        <v>J204</v>
      </c>
    </row>
    <row r="331" spans="1:13" ht="12.75">
      <c r="A331" s="24">
        <v>250</v>
      </c>
      <c r="B331" s="30" t="s">
        <v>1260</v>
      </c>
      <c r="C331" s="25" t="s">
        <v>1261</v>
      </c>
      <c r="D331" s="25" t="s">
        <v>1262</v>
      </c>
      <c r="E331" s="31" t="s">
        <v>757</v>
      </c>
      <c r="F331" s="26" t="s">
        <v>530</v>
      </c>
      <c r="G331" s="14">
        <v>58668054</v>
      </c>
      <c r="H331" s="15" t="s">
        <v>1263</v>
      </c>
      <c r="I331" s="27">
        <v>47.52112374</v>
      </c>
      <c r="J331" s="28" t="s">
        <v>530</v>
      </c>
      <c r="K331" s="27">
        <v>47.52112374</v>
      </c>
      <c r="L331" s="32" t="s">
        <v>530</v>
      </c>
      <c r="M331" s="48" t="str">
        <f>VLOOKUP(E331,J$3:$L328,3,FALSE)</f>
        <v>J204</v>
      </c>
    </row>
    <row r="332" spans="1:13" ht="12.75">
      <c r="A332" s="24">
        <v>251</v>
      </c>
      <c r="B332" s="30" t="s">
        <v>1264</v>
      </c>
      <c r="C332" s="25" t="s">
        <v>1265</v>
      </c>
      <c r="D332" s="25" t="s">
        <v>1266</v>
      </c>
      <c r="E332" s="31" t="s">
        <v>757</v>
      </c>
      <c r="F332" s="26" t="s">
        <v>530</v>
      </c>
      <c r="G332" s="14">
        <v>8555000</v>
      </c>
      <c r="H332" s="15" t="s">
        <v>1267</v>
      </c>
      <c r="I332" s="27">
        <v>47.0525</v>
      </c>
      <c r="J332" s="28">
        <v>0.3</v>
      </c>
      <c r="K332" s="27">
        <v>14.11575</v>
      </c>
      <c r="L332" s="32" t="s">
        <v>530</v>
      </c>
      <c r="M332" s="48" t="str">
        <f>VLOOKUP(E332,J$3:$L329,3,FALSE)</f>
        <v>J204</v>
      </c>
    </row>
    <row r="333" spans="1:13" ht="12.75">
      <c r="A333" s="24">
        <v>252</v>
      </c>
      <c r="B333" s="30" t="s">
        <v>1268</v>
      </c>
      <c r="C333" s="25" t="s">
        <v>1269</v>
      </c>
      <c r="D333" s="25" t="s">
        <v>1270</v>
      </c>
      <c r="E333" s="31" t="s">
        <v>757</v>
      </c>
      <c r="F333" s="26" t="s">
        <v>530</v>
      </c>
      <c r="G333" s="14">
        <v>212649050</v>
      </c>
      <c r="H333" s="15" t="s">
        <v>1271</v>
      </c>
      <c r="I333" s="27">
        <v>46.782791</v>
      </c>
      <c r="J333" s="28">
        <v>0.3</v>
      </c>
      <c r="K333" s="27">
        <v>14.034837300000001</v>
      </c>
      <c r="L333" s="32" t="s">
        <v>530</v>
      </c>
      <c r="M333" s="48" t="str">
        <f>VLOOKUP(E333,J$3:$L330,3,FALSE)</f>
        <v>J204</v>
      </c>
    </row>
    <row r="334" spans="1:13" ht="12.75">
      <c r="A334" s="24">
        <v>253</v>
      </c>
      <c r="B334" s="30" t="s">
        <v>1272</v>
      </c>
      <c r="C334" s="25" t="s">
        <v>1273</v>
      </c>
      <c r="D334" s="25" t="s">
        <v>1274</v>
      </c>
      <c r="E334" s="31" t="s">
        <v>757</v>
      </c>
      <c r="F334" s="26" t="s">
        <v>530</v>
      </c>
      <c r="G334" s="14">
        <v>203384981</v>
      </c>
      <c r="H334" s="15" t="s">
        <v>767</v>
      </c>
      <c r="I334" s="27">
        <v>46.77854563</v>
      </c>
      <c r="J334" s="28">
        <v>0.5</v>
      </c>
      <c r="K334" s="27">
        <v>23.389272815</v>
      </c>
      <c r="L334" s="32" t="s">
        <v>530</v>
      </c>
      <c r="M334" s="48" t="str">
        <f>VLOOKUP(E334,J$3:$L331,3,FALSE)</f>
        <v>J204</v>
      </c>
    </row>
    <row r="335" spans="1:13" ht="12.75">
      <c r="A335" s="24">
        <v>254</v>
      </c>
      <c r="B335" s="30" t="s">
        <v>1275</v>
      </c>
      <c r="C335" s="25" t="s">
        <v>1276</v>
      </c>
      <c r="D335" s="25" t="s">
        <v>1277</v>
      </c>
      <c r="E335" s="31" t="s">
        <v>757</v>
      </c>
      <c r="F335" s="26" t="s">
        <v>530</v>
      </c>
      <c r="G335" s="14">
        <v>6666250</v>
      </c>
      <c r="H335" s="15" t="s">
        <v>1278</v>
      </c>
      <c r="I335" s="27">
        <v>46.66375</v>
      </c>
      <c r="J335" s="28">
        <v>0.3</v>
      </c>
      <c r="K335" s="27">
        <v>13.999125</v>
      </c>
      <c r="L335" s="32" t="s">
        <v>530</v>
      </c>
      <c r="M335" s="48" t="str">
        <f>VLOOKUP(E335,J$3:$L332,3,FALSE)</f>
        <v>J204</v>
      </c>
    </row>
    <row r="336" spans="1:13" ht="12.75">
      <c r="A336" s="24">
        <v>255</v>
      </c>
      <c r="B336" s="30" t="s">
        <v>1279</v>
      </c>
      <c r="C336" s="25" t="s">
        <v>1280</v>
      </c>
      <c r="D336" s="25" t="s">
        <v>1281</v>
      </c>
      <c r="E336" s="31" t="s">
        <v>757</v>
      </c>
      <c r="F336" s="26" t="s">
        <v>530</v>
      </c>
      <c r="G336" s="14">
        <v>28775262</v>
      </c>
      <c r="H336" s="15" t="s">
        <v>926</v>
      </c>
      <c r="I336" s="27">
        <v>46.0404192</v>
      </c>
      <c r="J336" s="28">
        <v>0.4</v>
      </c>
      <c r="K336" s="27">
        <v>18.41616768</v>
      </c>
      <c r="L336" s="32" t="s">
        <v>530</v>
      </c>
      <c r="M336" s="48" t="str">
        <f>VLOOKUP(E336,J$3:$L333,3,FALSE)</f>
        <v>J204</v>
      </c>
    </row>
    <row r="337" spans="1:13" ht="12.75">
      <c r="A337" s="24">
        <v>256</v>
      </c>
      <c r="B337" s="30" t="s">
        <v>1282</v>
      </c>
      <c r="C337" s="25" t="s">
        <v>1283</v>
      </c>
      <c r="D337" s="25" t="s">
        <v>1284</v>
      </c>
      <c r="E337" s="31" t="s">
        <v>757</v>
      </c>
      <c r="F337" s="26" t="s">
        <v>530</v>
      </c>
      <c r="G337" s="14">
        <v>65729109</v>
      </c>
      <c r="H337" s="15" t="s">
        <v>1037</v>
      </c>
      <c r="I337" s="27">
        <v>46.0103763</v>
      </c>
      <c r="J337" s="28">
        <v>0.5</v>
      </c>
      <c r="K337" s="27">
        <v>23.00518815</v>
      </c>
      <c r="L337" s="32" t="s">
        <v>530</v>
      </c>
      <c r="M337" s="48" t="str">
        <f>VLOOKUP(E337,J$3:$L334,3,FALSE)</f>
        <v>J204</v>
      </c>
    </row>
    <row r="338" spans="1:13" ht="12.75">
      <c r="A338" s="24">
        <v>257</v>
      </c>
      <c r="B338" s="30" t="s">
        <v>1285</v>
      </c>
      <c r="C338" s="25" t="s">
        <v>1286</v>
      </c>
      <c r="D338" s="25" t="s">
        <v>1287</v>
      </c>
      <c r="E338" s="31" t="s">
        <v>757</v>
      </c>
      <c r="F338" s="26" t="s">
        <v>530</v>
      </c>
      <c r="G338" s="14">
        <v>89024862</v>
      </c>
      <c r="H338" s="15" t="s">
        <v>1288</v>
      </c>
      <c r="I338" s="27">
        <v>43.62218238</v>
      </c>
      <c r="J338" s="28">
        <v>0.3</v>
      </c>
      <c r="K338" s="27">
        <v>13.086654714</v>
      </c>
      <c r="L338" s="32" t="s">
        <v>530</v>
      </c>
      <c r="M338" s="48" t="str">
        <f>VLOOKUP(E338,J$3:$L335,3,FALSE)</f>
        <v>J204</v>
      </c>
    </row>
    <row r="339" spans="1:13" ht="12.75">
      <c r="A339" s="24">
        <v>258</v>
      </c>
      <c r="B339" s="30" t="s">
        <v>1289</v>
      </c>
      <c r="C339" s="25" t="s">
        <v>1290</v>
      </c>
      <c r="D339" s="25" t="s">
        <v>1291</v>
      </c>
      <c r="E339" s="31" t="s">
        <v>757</v>
      </c>
      <c r="F339" s="26" t="s">
        <v>530</v>
      </c>
      <c r="G339" s="14">
        <v>8955351</v>
      </c>
      <c r="H339" s="15" t="s">
        <v>1292</v>
      </c>
      <c r="I339" s="27">
        <v>42.9856848</v>
      </c>
      <c r="J339" s="28">
        <v>0.5</v>
      </c>
      <c r="K339" s="27">
        <v>21.4928424</v>
      </c>
      <c r="L339" s="32" t="s">
        <v>530</v>
      </c>
      <c r="M339" s="48" t="str">
        <f>VLOOKUP(E339,J$3:$L336,3,FALSE)</f>
        <v>J204</v>
      </c>
    </row>
    <row r="340" spans="1:13" ht="12.75">
      <c r="A340" s="24">
        <v>259</v>
      </c>
      <c r="B340" s="30" t="s">
        <v>1293</v>
      </c>
      <c r="C340" s="25" t="s">
        <v>1294</v>
      </c>
      <c r="D340" s="25" t="s">
        <v>1295</v>
      </c>
      <c r="E340" s="31" t="s">
        <v>757</v>
      </c>
      <c r="F340" s="26" t="s">
        <v>530</v>
      </c>
      <c r="G340" s="14">
        <v>207599040</v>
      </c>
      <c r="H340" s="15" t="s">
        <v>1296</v>
      </c>
      <c r="I340" s="27">
        <v>41.519808</v>
      </c>
      <c r="J340" s="28" t="s">
        <v>530</v>
      </c>
      <c r="K340" s="27">
        <v>41.519808</v>
      </c>
      <c r="L340" s="32" t="s">
        <v>530</v>
      </c>
      <c r="M340" s="48" t="str">
        <f>VLOOKUP(E340,J$3:$L337,3,FALSE)</f>
        <v>J204</v>
      </c>
    </row>
    <row r="341" spans="1:13" ht="12.75">
      <c r="A341" s="24" t="s">
        <v>530</v>
      </c>
      <c r="B341" s="30" t="s">
        <v>1297</v>
      </c>
      <c r="C341" s="25" t="s">
        <v>1298</v>
      </c>
      <c r="D341" s="25" t="s">
        <v>1299</v>
      </c>
      <c r="E341" s="31" t="s">
        <v>548</v>
      </c>
      <c r="F341" s="26" t="s">
        <v>530</v>
      </c>
      <c r="G341" s="14">
        <v>338799350</v>
      </c>
      <c r="H341" s="15" t="s">
        <v>1300</v>
      </c>
      <c r="I341" s="27">
        <v>40.655922</v>
      </c>
      <c r="J341" s="28">
        <v>0.03</v>
      </c>
      <c r="K341" s="27">
        <v>1.2196776599999999</v>
      </c>
      <c r="L341" s="32" t="s">
        <v>586</v>
      </c>
      <c r="M341" s="48">
        <f>VLOOKUP(E341,J$3:$L338,3,FALSE)</f>
        <v>0</v>
      </c>
    </row>
    <row r="342" spans="1:13" ht="12.75">
      <c r="A342" s="24" t="s">
        <v>530</v>
      </c>
      <c r="B342" s="30" t="s">
        <v>1301</v>
      </c>
      <c r="C342" s="25" t="s">
        <v>1302</v>
      </c>
      <c r="D342" s="25" t="s">
        <v>1303</v>
      </c>
      <c r="E342" s="31" t="s">
        <v>548</v>
      </c>
      <c r="F342" s="26" t="s">
        <v>530</v>
      </c>
      <c r="G342" s="14">
        <v>11483929</v>
      </c>
      <c r="H342" s="15" t="s">
        <v>827</v>
      </c>
      <c r="I342" s="27">
        <v>40.1937515</v>
      </c>
      <c r="J342" s="28">
        <v>0.15</v>
      </c>
      <c r="K342" s="27">
        <v>6.029062724999999</v>
      </c>
      <c r="L342" s="32" t="s">
        <v>586</v>
      </c>
      <c r="M342" s="48">
        <f>VLOOKUP(E342,J$3:$L339,3,FALSE)</f>
        <v>0</v>
      </c>
    </row>
    <row r="343" spans="1:13" ht="12.75">
      <c r="A343" s="24">
        <v>260</v>
      </c>
      <c r="B343" s="30" t="s">
        <v>1304</v>
      </c>
      <c r="C343" s="25" t="s">
        <v>1305</v>
      </c>
      <c r="D343" s="25" t="s">
        <v>1306</v>
      </c>
      <c r="E343" s="31" t="s">
        <v>757</v>
      </c>
      <c r="F343" s="26" t="s">
        <v>530</v>
      </c>
      <c r="G343" s="14">
        <v>2031030</v>
      </c>
      <c r="H343" s="15" t="s">
        <v>1307</v>
      </c>
      <c r="I343" s="27">
        <v>39.808188</v>
      </c>
      <c r="J343" s="28">
        <v>0.3</v>
      </c>
      <c r="K343" s="27">
        <v>11.9424564</v>
      </c>
      <c r="L343" s="32" t="s">
        <v>530</v>
      </c>
      <c r="M343" s="48" t="str">
        <f>VLOOKUP(E343,J$3:$L340,3,FALSE)</f>
        <v>J204</v>
      </c>
    </row>
    <row r="344" spans="1:13" ht="12.75">
      <c r="A344" s="24">
        <v>261</v>
      </c>
      <c r="B344" s="30" t="s">
        <v>1308</v>
      </c>
      <c r="C344" s="25" t="s">
        <v>1309</v>
      </c>
      <c r="D344" s="25" t="s">
        <v>1310</v>
      </c>
      <c r="E344" s="31" t="s">
        <v>757</v>
      </c>
      <c r="F344" s="26" t="s">
        <v>530</v>
      </c>
      <c r="G344" s="14">
        <v>248669786</v>
      </c>
      <c r="H344" s="15" t="s">
        <v>1311</v>
      </c>
      <c r="I344" s="27">
        <v>39.78716576</v>
      </c>
      <c r="J344" s="28">
        <v>0.75</v>
      </c>
      <c r="K344" s="27">
        <v>29.840374320000002</v>
      </c>
      <c r="L344" s="32" t="s">
        <v>530</v>
      </c>
      <c r="M344" s="48" t="str">
        <f>VLOOKUP(E344,J$3:$L341,3,FALSE)</f>
        <v>J204</v>
      </c>
    </row>
    <row r="345" spans="1:13" ht="12.75">
      <c r="A345" s="24">
        <v>262</v>
      </c>
      <c r="B345" s="30" t="s">
        <v>1312</v>
      </c>
      <c r="C345" s="25" t="s">
        <v>1313</v>
      </c>
      <c r="D345" s="25" t="s">
        <v>1314</v>
      </c>
      <c r="E345" s="31" t="s">
        <v>757</v>
      </c>
      <c r="F345" s="26" t="s">
        <v>530</v>
      </c>
      <c r="G345" s="14">
        <v>88486302</v>
      </c>
      <c r="H345" s="15" t="s">
        <v>998</v>
      </c>
      <c r="I345" s="27">
        <v>38.04910986</v>
      </c>
      <c r="J345" s="28" t="s">
        <v>530</v>
      </c>
      <c r="K345" s="27">
        <v>38.04910986</v>
      </c>
      <c r="L345" s="32" t="s">
        <v>530</v>
      </c>
      <c r="M345" s="48" t="str">
        <f>VLOOKUP(E345,J$3:$L342,3,FALSE)</f>
        <v>J204</v>
      </c>
    </row>
    <row r="346" spans="1:13" ht="12.75">
      <c r="A346" s="24">
        <v>263</v>
      </c>
      <c r="B346" s="30" t="s">
        <v>1315</v>
      </c>
      <c r="C346" s="25" t="s">
        <v>1316</v>
      </c>
      <c r="D346" s="25" t="s">
        <v>1317</v>
      </c>
      <c r="E346" s="31" t="s">
        <v>757</v>
      </c>
      <c r="F346" s="26" t="s">
        <v>530</v>
      </c>
      <c r="G346" s="14">
        <v>135576624</v>
      </c>
      <c r="H346" s="15" t="s">
        <v>1318</v>
      </c>
      <c r="I346" s="27">
        <v>36.60568848</v>
      </c>
      <c r="J346" s="28">
        <v>0.75</v>
      </c>
      <c r="K346" s="27">
        <v>27.45426636</v>
      </c>
      <c r="L346" s="32" t="s">
        <v>530</v>
      </c>
      <c r="M346" s="48" t="str">
        <f>VLOOKUP(E346,J$3:$L343,3,FALSE)</f>
        <v>J204</v>
      </c>
    </row>
    <row r="347" spans="1:13" ht="12.75">
      <c r="A347" s="24">
        <v>264</v>
      </c>
      <c r="B347" s="30" t="s">
        <v>1319</v>
      </c>
      <c r="C347" s="25" t="s">
        <v>1320</v>
      </c>
      <c r="D347" s="25" t="s">
        <v>1321</v>
      </c>
      <c r="E347" s="31" t="s">
        <v>757</v>
      </c>
      <c r="F347" s="26" t="s">
        <v>530</v>
      </c>
      <c r="G347" s="14">
        <v>182420124</v>
      </c>
      <c r="H347" s="15" t="s">
        <v>1296</v>
      </c>
      <c r="I347" s="27">
        <v>36.4840248</v>
      </c>
      <c r="J347" s="28" t="s">
        <v>530</v>
      </c>
      <c r="K347" s="27">
        <v>36.4840248</v>
      </c>
      <c r="L347" s="32" t="s">
        <v>530</v>
      </c>
      <c r="M347" s="48" t="str">
        <f>VLOOKUP(E347,J$3:$L344,3,FALSE)</f>
        <v>J204</v>
      </c>
    </row>
    <row r="348" spans="1:13" ht="12.75">
      <c r="A348" s="24" t="s">
        <v>530</v>
      </c>
      <c r="B348" s="30" t="s">
        <v>1322</v>
      </c>
      <c r="C348" s="25" t="s">
        <v>1323</v>
      </c>
      <c r="D348" s="25" t="s">
        <v>1324</v>
      </c>
      <c r="E348" s="31" t="s">
        <v>548</v>
      </c>
      <c r="F348" s="26" t="s">
        <v>530</v>
      </c>
      <c r="G348" s="14">
        <v>34000000</v>
      </c>
      <c r="H348" s="15" t="s">
        <v>1325</v>
      </c>
      <c r="I348" s="27">
        <v>35.36</v>
      </c>
      <c r="J348" s="28">
        <v>0.15</v>
      </c>
      <c r="K348" s="27">
        <v>5.303999999999999</v>
      </c>
      <c r="L348" s="32" t="s">
        <v>586</v>
      </c>
      <c r="M348" s="48">
        <f>VLOOKUP(E348,J$3:$L345,3,FALSE)</f>
        <v>0</v>
      </c>
    </row>
    <row r="349" spans="1:13" ht="12.75">
      <c r="A349" s="24" t="s">
        <v>530</v>
      </c>
      <c r="B349" s="30" t="s">
        <v>1326</v>
      </c>
      <c r="C349" s="25" t="s">
        <v>1327</v>
      </c>
      <c r="D349" s="25" t="s">
        <v>1328</v>
      </c>
      <c r="E349" s="31" t="s">
        <v>548</v>
      </c>
      <c r="F349" s="26" t="s">
        <v>530</v>
      </c>
      <c r="G349" s="14">
        <v>147130333</v>
      </c>
      <c r="H349" s="15" t="s">
        <v>767</v>
      </c>
      <c r="I349" s="27">
        <v>33.83997659</v>
      </c>
      <c r="J349" s="28">
        <v>0.15</v>
      </c>
      <c r="K349" s="27">
        <v>5.0759964884999995</v>
      </c>
      <c r="L349" s="32" t="s">
        <v>586</v>
      </c>
      <c r="M349" s="48">
        <f>VLOOKUP(E349,J$3:$L346,3,FALSE)</f>
        <v>0</v>
      </c>
    </row>
    <row r="350" spans="1:13" ht="12.75">
      <c r="A350" s="24">
        <v>265</v>
      </c>
      <c r="B350" s="30" t="s">
        <v>1329</v>
      </c>
      <c r="C350" s="25" t="s">
        <v>1330</v>
      </c>
      <c r="D350" s="25" t="s">
        <v>1331</v>
      </c>
      <c r="E350" s="31" t="s">
        <v>757</v>
      </c>
      <c r="F350" s="26" t="s">
        <v>530</v>
      </c>
      <c r="G350" s="14">
        <v>1112745757</v>
      </c>
      <c r="H350" s="15" t="s">
        <v>1332</v>
      </c>
      <c r="I350" s="27">
        <v>33.38237271</v>
      </c>
      <c r="J350" s="28">
        <v>0.4</v>
      </c>
      <c r="K350" s="27">
        <v>13.352949084</v>
      </c>
      <c r="L350" s="32" t="s">
        <v>530</v>
      </c>
      <c r="M350" s="48" t="str">
        <f>VLOOKUP(E350,J$3:$L347,3,FALSE)</f>
        <v>J204</v>
      </c>
    </row>
    <row r="351" spans="1:13" ht="12.75">
      <c r="A351" s="24">
        <v>266</v>
      </c>
      <c r="B351" s="30" t="s">
        <v>1333</v>
      </c>
      <c r="C351" s="25" t="s">
        <v>1334</v>
      </c>
      <c r="D351" s="25" t="s">
        <v>1335</v>
      </c>
      <c r="E351" s="31" t="s">
        <v>757</v>
      </c>
      <c r="F351" s="26" t="s">
        <v>530</v>
      </c>
      <c r="G351" s="14">
        <v>220834877</v>
      </c>
      <c r="H351" s="15" t="s">
        <v>957</v>
      </c>
      <c r="I351" s="27">
        <v>33.12523155</v>
      </c>
      <c r="J351" s="28">
        <v>0.4</v>
      </c>
      <c r="K351" s="27">
        <v>13.250092620000002</v>
      </c>
      <c r="L351" s="32" t="s">
        <v>530</v>
      </c>
      <c r="M351" s="48" t="str">
        <f>VLOOKUP(E351,J$3:$L348,3,FALSE)</f>
        <v>J204</v>
      </c>
    </row>
    <row r="352" spans="1:13" ht="12.75">
      <c r="A352" s="24">
        <v>267</v>
      </c>
      <c r="B352" s="30" t="s">
        <v>1336</v>
      </c>
      <c r="C352" s="25" t="s">
        <v>1337</v>
      </c>
      <c r="D352" s="25" t="s">
        <v>1338</v>
      </c>
      <c r="E352" s="31" t="s">
        <v>757</v>
      </c>
      <c r="F352" s="26" t="s">
        <v>530</v>
      </c>
      <c r="G352" s="14">
        <v>22000000</v>
      </c>
      <c r="H352" s="15" t="s">
        <v>721</v>
      </c>
      <c r="I352" s="27">
        <v>31.9</v>
      </c>
      <c r="J352" s="28">
        <v>0.4</v>
      </c>
      <c r="K352" s="27">
        <v>12.76</v>
      </c>
      <c r="L352" s="32" t="s">
        <v>530</v>
      </c>
      <c r="M352" s="48" t="str">
        <f>VLOOKUP(E352,J$3:$L349,3,FALSE)</f>
        <v>J204</v>
      </c>
    </row>
    <row r="353" spans="1:13" ht="12.75">
      <c r="A353" s="24">
        <v>268</v>
      </c>
      <c r="B353" s="30" t="s">
        <v>1339</v>
      </c>
      <c r="C353" s="25" t="s">
        <v>1340</v>
      </c>
      <c r="D353" s="25" t="s">
        <v>1341</v>
      </c>
      <c r="E353" s="31" t="s">
        <v>757</v>
      </c>
      <c r="F353" s="26" t="s">
        <v>530</v>
      </c>
      <c r="G353" s="14">
        <v>40437933</v>
      </c>
      <c r="H353" s="15" t="s">
        <v>1342</v>
      </c>
      <c r="I353" s="27">
        <v>30.32844975</v>
      </c>
      <c r="J353" s="28">
        <v>0.5</v>
      </c>
      <c r="K353" s="27">
        <v>15.164224875</v>
      </c>
      <c r="L353" s="32" t="s">
        <v>530</v>
      </c>
      <c r="M353" s="48" t="str">
        <f>VLOOKUP(E353,J$3:$L350,3,FALSE)</f>
        <v>J204</v>
      </c>
    </row>
    <row r="354" spans="1:13" ht="12.75">
      <c r="A354" s="24">
        <v>269</v>
      </c>
      <c r="B354" s="30" t="s">
        <v>1343</v>
      </c>
      <c r="C354" s="25" t="s">
        <v>1344</v>
      </c>
      <c r="D354" s="25" t="s">
        <v>1345</v>
      </c>
      <c r="E354" s="31" t="s">
        <v>757</v>
      </c>
      <c r="F354" s="26" t="s">
        <v>530</v>
      </c>
      <c r="G354" s="14">
        <v>50000000</v>
      </c>
      <c r="H354" s="15" t="s">
        <v>892</v>
      </c>
      <c r="I354" s="27">
        <v>30</v>
      </c>
      <c r="J354" s="28">
        <v>0.5</v>
      </c>
      <c r="K354" s="27">
        <v>15</v>
      </c>
      <c r="L354" s="32" t="s">
        <v>530</v>
      </c>
      <c r="M354" s="48" t="str">
        <f>VLOOKUP(E354,J$3:$L351,3,FALSE)</f>
        <v>J204</v>
      </c>
    </row>
    <row r="355" spans="1:13" ht="12.75">
      <c r="A355" s="24">
        <v>270</v>
      </c>
      <c r="B355" s="30" t="s">
        <v>1346</v>
      </c>
      <c r="C355" s="25" t="s">
        <v>1347</v>
      </c>
      <c r="D355" s="25" t="s">
        <v>1348</v>
      </c>
      <c r="E355" s="31" t="s">
        <v>757</v>
      </c>
      <c r="F355" s="26" t="s">
        <v>530</v>
      </c>
      <c r="G355" s="14">
        <v>60136427</v>
      </c>
      <c r="H355" s="15" t="s">
        <v>1288</v>
      </c>
      <c r="I355" s="27">
        <v>29.46684923</v>
      </c>
      <c r="J355" s="28">
        <v>0.3</v>
      </c>
      <c r="K355" s="27">
        <v>8.840054769</v>
      </c>
      <c r="L355" s="32" t="s">
        <v>530</v>
      </c>
      <c r="M355" s="48" t="str">
        <f>VLOOKUP(E355,J$3:$L352,3,FALSE)</f>
        <v>J204</v>
      </c>
    </row>
    <row r="356" spans="1:13" ht="12.75">
      <c r="A356" s="24">
        <v>271</v>
      </c>
      <c r="B356" s="30" t="s">
        <v>1349</v>
      </c>
      <c r="C356" s="25" t="s">
        <v>1350</v>
      </c>
      <c r="D356" s="25" t="s">
        <v>1351</v>
      </c>
      <c r="E356" s="31" t="s">
        <v>757</v>
      </c>
      <c r="F356" s="26" t="s">
        <v>530</v>
      </c>
      <c r="G356" s="14">
        <v>48811582</v>
      </c>
      <c r="H356" s="15" t="s">
        <v>892</v>
      </c>
      <c r="I356" s="27">
        <v>29.2869492</v>
      </c>
      <c r="J356" s="28" t="s">
        <v>530</v>
      </c>
      <c r="K356" s="27">
        <v>29.2869492</v>
      </c>
      <c r="L356" s="32" t="s">
        <v>530</v>
      </c>
      <c r="M356" s="48" t="str">
        <f>VLOOKUP(E356,J$3:$L353,3,FALSE)</f>
        <v>J204</v>
      </c>
    </row>
    <row r="357" spans="1:13" ht="12.75">
      <c r="A357" s="24" t="s">
        <v>530</v>
      </c>
      <c r="B357" s="30" t="s">
        <v>1352</v>
      </c>
      <c r="C357" s="25" t="s">
        <v>1353</v>
      </c>
      <c r="D357" s="25" t="s">
        <v>1354</v>
      </c>
      <c r="E357" s="31" t="s">
        <v>548</v>
      </c>
      <c r="F357" s="26" t="s">
        <v>530</v>
      </c>
      <c r="G357" s="14">
        <v>32324468</v>
      </c>
      <c r="H357" s="15" t="s">
        <v>1121</v>
      </c>
      <c r="I357" s="27">
        <v>29.0920212</v>
      </c>
      <c r="J357" s="28">
        <v>0.15</v>
      </c>
      <c r="K357" s="27">
        <v>4.36380318</v>
      </c>
      <c r="L357" s="32" t="s">
        <v>586</v>
      </c>
      <c r="M357" s="48">
        <f>VLOOKUP(E357,J$3:$L354,3,FALSE)</f>
        <v>0</v>
      </c>
    </row>
    <row r="358" spans="1:13" ht="12.75">
      <c r="A358" s="24">
        <v>272</v>
      </c>
      <c r="B358" s="30" t="s">
        <v>1355</v>
      </c>
      <c r="C358" s="25" t="s">
        <v>1356</v>
      </c>
      <c r="D358" s="25" t="s">
        <v>1357</v>
      </c>
      <c r="E358" s="31" t="s">
        <v>757</v>
      </c>
      <c r="F358" s="26" t="s">
        <v>530</v>
      </c>
      <c r="G358" s="14">
        <v>32711145</v>
      </c>
      <c r="H358" s="15" t="s">
        <v>1095</v>
      </c>
      <c r="I358" s="27">
        <v>27.80447325</v>
      </c>
      <c r="J358" s="28">
        <v>0.5</v>
      </c>
      <c r="K358" s="27">
        <v>13.902236625</v>
      </c>
      <c r="L358" s="32" t="s">
        <v>530</v>
      </c>
      <c r="M358" s="48" t="str">
        <f>VLOOKUP(E358,J$3:$L355,3,FALSE)</f>
        <v>J204</v>
      </c>
    </row>
    <row r="359" spans="1:13" ht="12.75">
      <c r="A359" s="24">
        <v>273</v>
      </c>
      <c r="B359" s="30" t="s">
        <v>1358</v>
      </c>
      <c r="C359" s="25" t="s">
        <v>1359</v>
      </c>
      <c r="D359" s="25" t="s">
        <v>1360</v>
      </c>
      <c r="E359" s="31" t="s">
        <v>757</v>
      </c>
      <c r="F359" s="26" t="s">
        <v>530</v>
      </c>
      <c r="G359" s="14">
        <v>137617737</v>
      </c>
      <c r="H359" s="15" t="s">
        <v>1296</v>
      </c>
      <c r="I359" s="27">
        <v>27.5235474</v>
      </c>
      <c r="J359" s="28">
        <v>0.4</v>
      </c>
      <c r="K359" s="27">
        <v>11.009418960000001</v>
      </c>
      <c r="L359" s="32" t="s">
        <v>530</v>
      </c>
      <c r="M359" s="48" t="str">
        <f>VLOOKUP(E359,J$3:$L356,3,FALSE)</f>
        <v>J204</v>
      </c>
    </row>
    <row r="360" spans="1:13" ht="12.75">
      <c r="A360" s="24">
        <v>274</v>
      </c>
      <c r="B360" s="30" t="s">
        <v>1361</v>
      </c>
      <c r="C360" s="25" t="s">
        <v>1362</v>
      </c>
      <c r="D360" s="25" t="s">
        <v>1363</v>
      </c>
      <c r="E360" s="31" t="s">
        <v>757</v>
      </c>
      <c r="F360" s="26" t="s">
        <v>530</v>
      </c>
      <c r="G360" s="14">
        <v>65775500</v>
      </c>
      <c r="H360" s="15" t="s">
        <v>856</v>
      </c>
      <c r="I360" s="27">
        <v>26.967955</v>
      </c>
      <c r="J360" s="28">
        <v>0.5</v>
      </c>
      <c r="K360" s="27">
        <v>13.4839775</v>
      </c>
      <c r="L360" s="32" t="s">
        <v>530</v>
      </c>
      <c r="M360" s="48" t="str">
        <f>VLOOKUP(E360,J$3:$L357,3,FALSE)</f>
        <v>J204</v>
      </c>
    </row>
    <row r="361" spans="1:13" ht="12.75">
      <c r="A361" s="24">
        <v>275</v>
      </c>
      <c r="B361" s="30" t="s">
        <v>1364</v>
      </c>
      <c r="C361" s="25" t="s">
        <v>1365</v>
      </c>
      <c r="D361" s="25" t="s">
        <v>1366</v>
      </c>
      <c r="E361" s="31" t="s">
        <v>757</v>
      </c>
      <c r="F361" s="26" t="s">
        <v>530</v>
      </c>
      <c r="G361" s="14">
        <v>3749728</v>
      </c>
      <c r="H361" s="15" t="s">
        <v>1278</v>
      </c>
      <c r="I361" s="27">
        <v>26.248096</v>
      </c>
      <c r="J361" s="28">
        <v>0.4</v>
      </c>
      <c r="K361" s="27">
        <v>10.499238400000001</v>
      </c>
      <c r="L361" s="32" t="s">
        <v>530</v>
      </c>
      <c r="M361" s="48" t="str">
        <f>VLOOKUP(E361,J$3:$L358,3,FALSE)</f>
        <v>J204</v>
      </c>
    </row>
    <row r="362" spans="1:13" ht="12.75">
      <c r="A362" s="24">
        <v>276</v>
      </c>
      <c r="B362" s="30" t="s">
        <v>1367</v>
      </c>
      <c r="C362" s="25" t="s">
        <v>1368</v>
      </c>
      <c r="D362" s="25" t="s">
        <v>1369</v>
      </c>
      <c r="E362" s="31" t="s">
        <v>757</v>
      </c>
      <c r="F362" s="26" t="s">
        <v>530</v>
      </c>
      <c r="G362" s="14">
        <v>13062920</v>
      </c>
      <c r="H362" s="15" t="s">
        <v>600</v>
      </c>
      <c r="I362" s="27">
        <v>26.12584</v>
      </c>
      <c r="J362" s="28">
        <v>0.3</v>
      </c>
      <c r="K362" s="27">
        <v>7.837752</v>
      </c>
      <c r="L362" s="32" t="s">
        <v>530</v>
      </c>
      <c r="M362" s="48" t="str">
        <f>VLOOKUP(E362,J$3:$L359,3,FALSE)</f>
        <v>J204</v>
      </c>
    </row>
    <row r="363" spans="1:13" ht="12.75">
      <c r="A363" s="24" t="s">
        <v>530</v>
      </c>
      <c r="B363" s="30" t="s">
        <v>1370</v>
      </c>
      <c r="C363" s="25" t="s">
        <v>1371</v>
      </c>
      <c r="D363" s="25" t="s">
        <v>1372</v>
      </c>
      <c r="E363" s="31" t="s">
        <v>548</v>
      </c>
      <c r="F363" s="26" t="s">
        <v>530</v>
      </c>
      <c r="G363" s="14">
        <v>6484958</v>
      </c>
      <c r="H363" s="15" t="s">
        <v>624</v>
      </c>
      <c r="I363" s="27">
        <v>25.939832</v>
      </c>
      <c r="J363" s="28">
        <v>0.11</v>
      </c>
      <c r="K363" s="27">
        <v>2.85338152</v>
      </c>
      <c r="L363" s="32" t="s">
        <v>586</v>
      </c>
      <c r="M363" s="48">
        <f>VLOOKUP(E363,J$3:$L360,3,FALSE)</f>
        <v>0</v>
      </c>
    </row>
    <row r="364" spans="1:13" ht="12.75">
      <c r="A364" s="24">
        <v>277</v>
      </c>
      <c r="B364" s="30" t="s">
        <v>1373</v>
      </c>
      <c r="C364" s="25" t="s">
        <v>1374</v>
      </c>
      <c r="D364" s="25" t="s">
        <v>1375</v>
      </c>
      <c r="E364" s="31" t="s">
        <v>757</v>
      </c>
      <c r="F364" s="26" t="s">
        <v>530</v>
      </c>
      <c r="G364" s="14">
        <v>38579541</v>
      </c>
      <c r="H364" s="15" t="s">
        <v>1376</v>
      </c>
      <c r="I364" s="27">
        <v>25.84829247</v>
      </c>
      <c r="J364" s="28">
        <v>0.5</v>
      </c>
      <c r="K364" s="27">
        <v>12.924146235</v>
      </c>
      <c r="L364" s="32" t="s">
        <v>530</v>
      </c>
      <c r="M364" s="48" t="str">
        <f>VLOOKUP(E364,J$3:$L361,3,FALSE)</f>
        <v>J204</v>
      </c>
    </row>
    <row r="365" spans="1:13" ht="12.75">
      <c r="A365" s="24">
        <v>278</v>
      </c>
      <c r="B365" s="30" t="s">
        <v>1377</v>
      </c>
      <c r="C365" s="25" t="s">
        <v>1378</v>
      </c>
      <c r="D365" s="25" t="s">
        <v>1379</v>
      </c>
      <c r="E365" s="31" t="s">
        <v>757</v>
      </c>
      <c r="F365" s="26" t="s">
        <v>530</v>
      </c>
      <c r="G365" s="14">
        <v>101333952</v>
      </c>
      <c r="H365" s="15" t="s">
        <v>1202</v>
      </c>
      <c r="I365" s="27">
        <v>25.333488</v>
      </c>
      <c r="J365" s="28">
        <v>0.75</v>
      </c>
      <c r="K365" s="27">
        <v>19.000116</v>
      </c>
      <c r="L365" s="32" t="s">
        <v>530</v>
      </c>
      <c r="M365" s="48" t="str">
        <f>VLOOKUP(E365,J$3:$L362,3,FALSE)</f>
        <v>J204</v>
      </c>
    </row>
    <row r="366" spans="1:13" ht="12.75">
      <c r="A366" s="24">
        <v>279</v>
      </c>
      <c r="B366" s="30" t="s">
        <v>1380</v>
      </c>
      <c r="C366" s="25" t="s">
        <v>1381</v>
      </c>
      <c r="D366" s="25" t="s">
        <v>1382</v>
      </c>
      <c r="E366" s="31" t="s">
        <v>757</v>
      </c>
      <c r="F366" s="26" t="s">
        <v>530</v>
      </c>
      <c r="G366" s="14">
        <v>67100000</v>
      </c>
      <c r="H366" s="15" t="s">
        <v>1383</v>
      </c>
      <c r="I366" s="27">
        <v>24.827</v>
      </c>
      <c r="J366" s="28" t="s">
        <v>530</v>
      </c>
      <c r="K366" s="27">
        <v>24.827</v>
      </c>
      <c r="L366" s="32" t="s">
        <v>530</v>
      </c>
      <c r="M366" s="48" t="str">
        <f>VLOOKUP(E366,J$3:$L363,3,FALSE)</f>
        <v>J204</v>
      </c>
    </row>
    <row r="367" spans="1:13" ht="12.75">
      <c r="A367" s="24">
        <v>280</v>
      </c>
      <c r="B367" s="30" t="s">
        <v>1384</v>
      </c>
      <c r="C367" s="25" t="s">
        <v>1385</v>
      </c>
      <c r="D367" s="25" t="s">
        <v>1386</v>
      </c>
      <c r="E367" s="31" t="s">
        <v>757</v>
      </c>
      <c r="F367" s="26" t="s">
        <v>530</v>
      </c>
      <c r="G367" s="14">
        <v>85000000</v>
      </c>
      <c r="H367" s="15" t="s">
        <v>1387</v>
      </c>
      <c r="I367" s="27">
        <v>24.65</v>
      </c>
      <c r="J367" s="28">
        <v>0.5</v>
      </c>
      <c r="K367" s="27">
        <v>12.325</v>
      </c>
      <c r="L367" s="32" t="s">
        <v>530</v>
      </c>
      <c r="M367" s="48" t="str">
        <f>VLOOKUP(E367,J$3:$L364,3,FALSE)</f>
        <v>J204</v>
      </c>
    </row>
    <row r="368" spans="1:13" ht="12.75">
      <c r="A368" s="24">
        <v>281</v>
      </c>
      <c r="B368" s="30" t="s">
        <v>1388</v>
      </c>
      <c r="C368" s="25" t="s">
        <v>1389</v>
      </c>
      <c r="D368" s="25" t="s">
        <v>1390</v>
      </c>
      <c r="E368" s="31" t="s">
        <v>757</v>
      </c>
      <c r="F368" s="26" t="s">
        <v>530</v>
      </c>
      <c r="G368" s="14">
        <v>269793199</v>
      </c>
      <c r="H368" s="15" t="s">
        <v>1391</v>
      </c>
      <c r="I368" s="27">
        <v>24.28138791</v>
      </c>
      <c r="J368" s="28">
        <v>0.75</v>
      </c>
      <c r="K368" s="27">
        <v>18.211040932499998</v>
      </c>
      <c r="L368" s="32" t="s">
        <v>530</v>
      </c>
      <c r="M368" s="48" t="str">
        <f>VLOOKUP(E368,J$3:$L365,3,FALSE)</f>
        <v>J204</v>
      </c>
    </row>
    <row r="369" spans="1:13" ht="12.75">
      <c r="A369" s="24">
        <v>282</v>
      </c>
      <c r="B369" s="30" t="s">
        <v>1392</v>
      </c>
      <c r="C369" s="25" t="s">
        <v>1393</v>
      </c>
      <c r="D369" s="25" t="s">
        <v>1394</v>
      </c>
      <c r="E369" s="31" t="s">
        <v>757</v>
      </c>
      <c r="F369" s="26" t="s">
        <v>530</v>
      </c>
      <c r="G369" s="14">
        <v>156232959</v>
      </c>
      <c r="H369" s="15" t="s">
        <v>957</v>
      </c>
      <c r="I369" s="27">
        <v>23.43494385</v>
      </c>
      <c r="J369" s="28" t="s">
        <v>530</v>
      </c>
      <c r="K369" s="27">
        <v>23.43494385</v>
      </c>
      <c r="L369" s="32" t="s">
        <v>530</v>
      </c>
      <c r="M369" s="48" t="str">
        <f>VLOOKUP(E369,J$3:$L366,3,FALSE)</f>
        <v>J204</v>
      </c>
    </row>
    <row r="370" spans="1:13" ht="12.75">
      <c r="A370" s="24" t="s">
        <v>530</v>
      </c>
      <c r="B370" s="30" t="s">
        <v>1395</v>
      </c>
      <c r="C370" s="25" t="s">
        <v>1396</v>
      </c>
      <c r="D370" s="25" t="s">
        <v>1397</v>
      </c>
      <c r="E370" s="31" t="s">
        <v>757</v>
      </c>
      <c r="F370" s="26" t="s">
        <v>530</v>
      </c>
      <c r="G370" s="14">
        <v>27176553</v>
      </c>
      <c r="H370" s="15" t="s">
        <v>1271</v>
      </c>
      <c r="I370" s="27">
        <v>5.97884166</v>
      </c>
      <c r="J370" s="28">
        <v>0.3</v>
      </c>
      <c r="K370" s="27">
        <v>1.793652498</v>
      </c>
      <c r="L370" s="32" t="s">
        <v>530</v>
      </c>
      <c r="M370" s="48" t="str">
        <f>VLOOKUP(E370,J$3:$L367,3,FALSE)</f>
        <v>J204</v>
      </c>
    </row>
    <row r="371" spans="1:13" ht="12.75">
      <c r="A371" s="24">
        <v>283</v>
      </c>
      <c r="B371" s="30" t="s">
        <v>1398</v>
      </c>
      <c r="C371" s="25" t="s">
        <v>1399</v>
      </c>
      <c r="D371" s="25" t="s">
        <v>1400</v>
      </c>
      <c r="E371" s="31" t="s">
        <v>757</v>
      </c>
      <c r="F371" s="26" t="s">
        <v>530</v>
      </c>
      <c r="G371" s="14">
        <v>68500000</v>
      </c>
      <c r="H371" s="15" t="s">
        <v>1401</v>
      </c>
      <c r="I371" s="27">
        <v>16.44</v>
      </c>
      <c r="J371" s="28">
        <v>0.3</v>
      </c>
      <c r="K371" s="27">
        <v>4.932</v>
      </c>
      <c r="L371" s="32" t="s">
        <v>530</v>
      </c>
      <c r="M371" s="48" t="str">
        <f>VLOOKUP(E371,J$3:$L368,3,FALSE)</f>
        <v>J204</v>
      </c>
    </row>
    <row r="372" spans="1:13" ht="12.75">
      <c r="A372" s="24">
        <v>284</v>
      </c>
      <c r="B372" s="30" t="s">
        <v>1402</v>
      </c>
      <c r="C372" s="25" t="s">
        <v>1403</v>
      </c>
      <c r="D372" s="25" t="s">
        <v>1404</v>
      </c>
      <c r="E372" s="31" t="s">
        <v>757</v>
      </c>
      <c r="F372" s="26" t="s">
        <v>530</v>
      </c>
      <c r="G372" s="14">
        <v>30600000</v>
      </c>
      <c r="H372" s="15" t="s">
        <v>1037</v>
      </c>
      <c r="I372" s="27">
        <v>21.42</v>
      </c>
      <c r="J372" s="28" t="s">
        <v>530</v>
      </c>
      <c r="K372" s="27">
        <v>21.42</v>
      </c>
      <c r="L372" s="32" t="s">
        <v>530</v>
      </c>
      <c r="M372" s="48" t="str">
        <f>VLOOKUP(E372,J$3:$L369,3,FALSE)</f>
        <v>J204</v>
      </c>
    </row>
    <row r="373" spans="1:13" ht="12.75">
      <c r="A373" s="24">
        <v>285</v>
      </c>
      <c r="B373" s="30" t="s">
        <v>1405</v>
      </c>
      <c r="C373" s="25" t="s">
        <v>1406</v>
      </c>
      <c r="D373" s="25" t="s">
        <v>1407</v>
      </c>
      <c r="E373" s="31" t="s">
        <v>757</v>
      </c>
      <c r="F373" s="26" t="s">
        <v>530</v>
      </c>
      <c r="G373" s="14">
        <v>20000000</v>
      </c>
      <c r="H373" s="15" t="s">
        <v>994</v>
      </c>
      <c r="I373" s="27">
        <v>20</v>
      </c>
      <c r="J373" s="28">
        <v>0.4</v>
      </c>
      <c r="K373" s="27">
        <v>8</v>
      </c>
      <c r="L373" s="32" t="s">
        <v>530</v>
      </c>
      <c r="M373" s="48" t="str">
        <f>VLOOKUP(E373,J$3:$L370,3,FALSE)</f>
        <v>J204</v>
      </c>
    </row>
    <row r="374" spans="1:13" ht="12.75">
      <c r="A374" s="24" t="s">
        <v>530</v>
      </c>
      <c r="B374" s="30" t="s">
        <v>1408</v>
      </c>
      <c r="C374" s="25" t="s">
        <v>1409</v>
      </c>
      <c r="D374" s="25" t="s">
        <v>1410</v>
      </c>
      <c r="E374" s="31" t="s">
        <v>548</v>
      </c>
      <c r="F374" s="26" t="s">
        <v>530</v>
      </c>
      <c r="G374" s="14">
        <v>51886046</v>
      </c>
      <c r="H374" s="15" t="s">
        <v>871</v>
      </c>
      <c r="I374" s="27">
        <v>19.71669748</v>
      </c>
      <c r="J374" s="28">
        <v>0.15</v>
      </c>
      <c r="K374" s="27">
        <v>2.957504622</v>
      </c>
      <c r="L374" s="32" t="s">
        <v>586</v>
      </c>
      <c r="M374" s="48">
        <f>VLOOKUP(E374,J$3:$L371,3,FALSE)</f>
        <v>0</v>
      </c>
    </row>
    <row r="375" spans="1:13" ht="12.75">
      <c r="A375" s="24">
        <v>286</v>
      </c>
      <c r="B375" s="30" t="s">
        <v>1411</v>
      </c>
      <c r="C375" s="25" t="s">
        <v>1412</v>
      </c>
      <c r="D375" s="25" t="s">
        <v>1413</v>
      </c>
      <c r="E375" s="31" t="s">
        <v>757</v>
      </c>
      <c r="F375" s="26" t="s">
        <v>530</v>
      </c>
      <c r="G375" s="14">
        <v>148607251</v>
      </c>
      <c r="H375" s="15" t="s">
        <v>1414</v>
      </c>
      <c r="I375" s="27">
        <v>19.31894263</v>
      </c>
      <c r="J375" s="28" t="s">
        <v>530</v>
      </c>
      <c r="K375" s="27">
        <v>19.31894263</v>
      </c>
      <c r="L375" s="32" t="s">
        <v>530</v>
      </c>
      <c r="M375" s="48" t="str">
        <f>VLOOKUP(E375,J$3:$L372,3,FALSE)</f>
        <v>J204</v>
      </c>
    </row>
    <row r="376" spans="1:13" ht="12.75">
      <c r="A376" s="24">
        <v>287</v>
      </c>
      <c r="B376" s="30" t="s">
        <v>1415</v>
      </c>
      <c r="C376" s="25" t="s">
        <v>1416</v>
      </c>
      <c r="D376" s="25" t="s">
        <v>1417</v>
      </c>
      <c r="E376" s="31" t="s">
        <v>757</v>
      </c>
      <c r="F376" s="26" t="s">
        <v>530</v>
      </c>
      <c r="G376" s="14">
        <v>87454545</v>
      </c>
      <c r="H376" s="15" t="s">
        <v>1271</v>
      </c>
      <c r="I376" s="27">
        <v>19.2399999</v>
      </c>
      <c r="J376" s="28">
        <v>0.75</v>
      </c>
      <c r="K376" s="27">
        <v>14.429999925</v>
      </c>
      <c r="L376" s="32" t="s">
        <v>530</v>
      </c>
      <c r="M376" s="48" t="str">
        <f>VLOOKUP(E376,J$3:$L373,3,FALSE)</f>
        <v>J204</v>
      </c>
    </row>
    <row r="377" spans="1:13" ht="12.75">
      <c r="A377" s="24">
        <v>288</v>
      </c>
      <c r="B377" s="30" t="s">
        <v>1418</v>
      </c>
      <c r="C377" s="25" t="s">
        <v>1419</v>
      </c>
      <c r="D377" s="25" t="s">
        <v>1420</v>
      </c>
      <c r="E377" s="31" t="s">
        <v>757</v>
      </c>
      <c r="F377" s="26" t="s">
        <v>530</v>
      </c>
      <c r="G377" s="14">
        <v>31852269</v>
      </c>
      <c r="H377" s="15" t="s">
        <v>892</v>
      </c>
      <c r="I377" s="27">
        <v>19.1113614</v>
      </c>
      <c r="J377" s="28" t="s">
        <v>530</v>
      </c>
      <c r="K377" s="27">
        <v>19.1113614</v>
      </c>
      <c r="L377" s="32" t="s">
        <v>530</v>
      </c>
      <c r="M377" s="48" t="str">
        <f>VLOOKUP(E377,J$3:$L374,3,FALSE)</f>
        <v>J204</v>
      </c>
    </row>
    <row r="378" spans="1:13" ht="12.75">
      <c r="A378" s="24">
        <v>289</v>
      </c>
      <c r="B378" s="30" t="s">
        <v>1421</v>
      </c>
      <c r="C378" s="25" t="s">
        <v>1422</v>
      </c>
      <c r="D378" s="25" t="s">
        <v>1423</v>
      </c>
      <c r="E378" s="31" t="s">
        <v>757</v>
      </c>
      <c r="F378" s="26" t="s">
        <v>530</v>
      </c>
      <c r="G378" s="14">
        <v>184772872</v>
      </c>
      <c r="H378" s="15" t="s">
        <v>1212</v>
      </c>
      <c r="I378" s="27">
        <v>18.4772872</v>
      </c>
      <c r="J378" s="28">
        <v>0.3</v>
      </c>
      <c r="K378" s="27">
        <v>5.543186159999999</v>
      </c>
      <c r="L378" s="32" t="s">
        <v>530</v>
      </c>
      <c r="M378" s="48" t="str">
        <f>VLOOKUP(E378,J$3:$L375,3,FALSE)</f>
        <v>J204</v>
      </c>
    </row>
    <row r="379" spans="1:13" ht="12.75">
      <c r="A379" s="24">
        <v>290</v>
      </c>
      <c r="B379" s="30" t="s">
        <v>1424</v>
      </c>
      <c r="C379" s="25" t="s">
        <v>1425</v>
      </c>
      <c r="D379" s="25" t="s">
        <v>1426</v>
      </c>
      <c r="E379" s="31" t="s">
        <v>757</v>
      </c>
      <c r="F379" s="26" t="s">
        <v>530</v>
      </c>
      <c r="G379" s="14">
        <v>150000000</v>
      </c>
      <c r="H379" s="15" t="s">
        <v>1300</v>
      </c>
      <c r="I379" s="27">
        <v>18</v>
      </c>
      <c r="J379" s="28">
        <v>0.4</v>
      </c>
      <c r="K379" s="27">
        <v>7.2</v>
      </c>
      <c r="L379" s="32" t="s">
        <v>530</v>
      </c>
      <c r="M379" s="48" t="str">
        <f>VLOOKUP(E379,J$3:$L376,3,FALSE)</f>
        <v>J204</v>
      </c>
    </row>
    <row r="380" spans="1:13" ht="12.75">
      <c r="A380" s="24">
        <v>291</v>
      </c>
      <c r="B380" s="30" t="s">
        <v>1427</v>
      </c>
      <c r="C380" s="25" t="s">
        <v>1428</v>
      </c>
      <c r="D380" s="25" t="s">
        <v>1429</v>
      </c>
      <c r="E380" s="31" t="s">
        <v>757</v>
      </c>
      <c r="F380" s="26" t="s">
        <v>530</v>
      </c>
      <c r="G380" s="14">
        <v>86688848</v>
      </c>
      <c r="H380" s="15" t="s">
        <v>1296</v>
      </c>
      <c r="I380" s="27">
        <v>17.3377696</v>
      </c>
      <c r="J380" s="28">
        <v>0.75</v>
      </c>
      <c r="K380" s="27">
        <v>13.003327200000001</v>
      </c>
      <c r="L380" s="32" t="s">
        <v>530</v>
      </c>
      <c r="M380" s="48" t="str">
        <f>VLOOKUP(E380,J$3:$L377,3,FALSE)</f>
        <v>J204</v>
      </c>
    </row>
    <row r="381" spans="1:13" ht="12.75">
      <c r="A381" s="24">
        <v>292</v>
      </c>
      <c r="B381" s="30" t="s">
        <v>1430</v>
      </c>
      <c r="C381" s="25" t="s">
        <v>1431</v>
      </c>
      <c r="D381" s="25" t="s">
        <v>1432</v>
      </c>
      <c r="E381" s="31" t="s">
        <v>757</v>
      </c>
      <c r="F381" s="26" t="s">
        <v>530</v>
      </c>
      <c r="G381" s="14">
        <v>284418543</v>
      </c>
      <c r="H381" s="15" t="s">
        <v>1433</v>
      </c>
      <c r="I381" s="27">
        <v>17.06511258</v>
      </c>
      <c r="J381" s="28">
        <v>0.75</v>
      </c>
      <c r="K381" s="27">
        <v>12.798834435</v>
      </c>
      <c r="L381" s="32" t="s">
        <v>530</v>
      </c>
      <c r="M381" s="48" t="str">
        <f>VLOOKUP(E381,J$3:$L378,3,FALSE)</f>
        <v>J204</v>
      </c>
    </row>
    <row r="382" spans="1:13" ht="12.75">
      <c r="A382" s="24" t="s">
        <v>530</v>
      </c>
      <c r="B382" s="30" t="s">
        <v>1434</v>
      </c>
      <c r="C382" s="25" t="s">
        <v>1435</v>
      </c>
      <c r="D382" s="25" t="s">
        <v>1436</v>
      </c>
      <c r="E382" s="31" t="s">
        <v>548</v>
      </c>
      <c r="F382" s="26" t="s">
        <v>530</v>
      </c>
      <c r="G382" s="14">
        <v>149672587</v>
      </c>
      <c r="H382" s="15" t="s">
        <v>1437</v>
      </c>
      <c r="I382" s="27">
        <v>16.46398457</v>
      </c>
      <c r="J382" s="28">
        <v>0.15</v>
      </c>
      <c r="K382" s="27">
        <v>2.4695976855</v>
      </c>
      <c r="L382" s="32" t="s">
        <v>586</v>
      </c>
      <c r="M382" s="48">
        <f>VLOOKUP(E382,J$3:$L379,3,FALSE)</f>
        <v>0</v>
      </c>
    </row>
    <row r="383" spans="1:13" ht="12.75">
      <c r="A383" s="24">
        <v>293</v>
      </c>
      <c r="B383" s="30" t="s">
        <v>1438</v>
      </c>
      <c r="C383" s="25" t="s">
        <v>1439</v>
      </c>
      <c r="D383" s="25" t="s">
        <v>1440</v>
      </c>
      <c r="E383" s="31" t="s">
        <v>757</v>
      </c>
      <c r="F383" s="26" t="s">
        <v>530</v>
      </c>
      <c r="G383" s="14">
        <v>96600000</v>
      </c>
      <c r="H383" s="15" t="s">
        <v>1159</v>
      </c>
      <c r="I383" s="27">
        <v>16.422</v>
      </c>
      <c r="J383" s="28" t="s">
        <v>530</v>
      </c>
      <c r="K383" s="27">
        <v>16.422</v>
      </c>
      <c r="L383" s="32" t="s">
        <v>530</v>
      </c>
      <c r="M383" s="48" t="str">
        <f>VLOOKUP(E383,J$3:$L380,3,FALSE)</f>
        <v>J204</v>
      </c>
    </row>
    <row r="384" spans="1:13" ht="12.75">
      <c r="A384" s="24">
        <v>294</v>
      </c>
      <c r="B384" s="30" t="s">
        <v>1441</v>
      </c>
      <c r="C384" s="25" t="s">
        <v>1442</v>
      </c>
      <c r="D384" s="25" t="s">
        <v>1443</v>
      </c>
      <c r="E384" s="31" t="s">
        <v>757</v>
      </c>
      <c r="F384" s="26" t="s">
        <v>530</v>
      </c>
      <c r="G384" s="14">
        <v>162591167</v>
      </c>
      <c r="H384" s="15" t="s">
        <v>1212</v>
      </c>
      <c r="I384" s="27">
        <v>16.2591167</v>
      </c>
      <c r="J384" s="28">
        <v>0.75</v>
      </c>
      <c r="K384" s="27">
        <v>12.194337525</v>
      </c>
      <c r="L384" s="32" t="s">
        <v>530</v>
      </c>
      <c r="M384" s="48" t="str">
        <f>VLOOKUP(E384,J$3:$L381,3,FALSE)</f>
        <v>J204</v>
      </c>
    </row>
    <row r="385" spans="1:13" ht="12.75">
      <c r="A385" s="24" t="s">
        <v>530</v>
      </c>
      <c r="B385" s="30" t="s">
        <v>1444</v>
      </c>
      <c r="C385" s="25" t="s">
        <v>1445</v>
      </c>
      <c r="D385" s="25" t="s">
        <v>1446</v>
      </c>
      <c r="E385" s="31" t="s">
        <v>548</v>
      </c>
      <c r="F385" s="26" t="s">
        <v>530</v>
      </c>
      <c r="G385" s="14">
        <v>100000000</v>
      </c>
      <c r="H385" s="15" t="s">
        <v>1311</v>
      </c>
      <c r="I385" s="27">
        <v>16</v>
      </c>
      <c r="J385" s="28">
        <v>0.09</v>
      </c>
      <c r="K385" s="27">
        <v>1.44</v>
      </c>
      <c r="L385" s="32" t="s">
        <v>586</v>
      </c>
      <c r="M385" s="48">
        <f>VLOOKUP(E385,J$3:$L382,3,FALSE)</f>
        <v>0</v>
      </c>
    </row>
    <row r="386" spans="1:13" ht="12.75">
      <c r="A386" s="24">
        <v>295</v>
      </c>
      <c r="B386" s="30" t="s">
        <v>1447</v>
      </c>
      <c r="C386" s="25" t="s">
        <v>1448</v>
      </c>
      <c r="D386" s="25" t="s">
        <v>1449</v>
      </c>
      <c r="E386" s="31" t="s">
        <v>757</v>
      </c>
      <c r="F386" s="26" t="s">
        <v>530</v>
      </c>
      <c r="G386" s="14">
        <v>14400000</v>
      </c>
      <c r="H386" s="15" t="s">
        <v>668</v>
      </c>
      <c r="I386" s="27">
        <v>15.84</v>
      </c>
      <c r="J386" s="28">
        <v>0.3</v>
      </c>
      <c r="K386" s="27">
        <v>4.752</v>
      </c>
      <c r="L386" s="32" t="s">
        <v>530</v>
      </c>
      <c r="M386" s="48" t="str">
        <f>VLOOKUP(E386,J$3:$L383,3,FALSE)</f>
        <v>J204</v>
      </c>
    </row>
    <row r="387" spans="1:13" ht="12.75">
      <c r="A387" s="24" t="s">
        <v>530</v>
      </c>
      <c r="B387" s="30" t="s">
        <v>1450</v>
      </c>
      <c r="C387" s="25" t="s">
        <v>1451</v>
      </c>
      <c r="D387" s="25" t="s">
        <v>1452</v>
      </c>
      <c r="E387" s="31" t="s">
        <v>548</v>
      </c>
      <c r="F387" s="26" t="s">
        <v>530</v>
      </c>
      <c r="G387" s="14">
        <v>111091667</v>
      </c>
      <c r="H387" s="15" t="s">
        <v>1453</v>
      </c>
      <c r="I387" s="27">
        <v>15.55283338</v>
      </c>
      <c r="J387" s="28">
        <v>0.15</v>
      </c>
      <c r="K387" s="27">
        <v>2.3329250069999996</v>
      </c>
      <c r="L387" s="32" t="s">
        <v>586</v>
      </c>
      <c r="M387" s="48">
        <f>VLOOKUP(E387,J$3:$L384,3,FALSE)</f>
        <v>0</v>
      </c>
    </row>
    <row r="388" spans="1:13" ht="12.75">
      <c r="A388" s="24">
        <v>296</v>
      </c>
      <c r="B388" s="30" t="s">
        <v>1454</v>
      </c>
      <c r="C388" s="25" t="s">
        <v>1455</v>
      </c>
      <c r="D388" s="25" t="s">
        <v>1456</v>
      </c>
      <c r="E388" s="31" t="s">
        <v>757</v>
      </c>
      <c r="F388" s="26" t="s">
        <v>530</v>
      </c>
      <c r="G388" s="14">
        <v>33912177</v>
      </c>
      <c r="H388" s="15" t="s">
        <v>1457</v>
      </c>
      <c r="I388" s="27">
        <v>15.26047965</v>
      </c>
      <c r="J388" s="28">
        <v>0.3</v>
      </c>
      <c r="K388" s="27">
        <v>4.578143895</v>
      </c>
      <c r="L388" s="32" t="s">
        <v>530</v>
      </c>
      <c r="M388" s="48" t="str">
        <f>VLOOKUP(E388,J$3:$L385,3,FALSE)</f>
        <v>J204</v>
      </c>
    </row>
    <row r="389" spans="1:13" ht="12.75">
      <c r="A389" s="24">
        <v>297</v>
      </c>
      <c r="B389" s="30" t="s">
        <v>1458</v>
      </c>
      <c r="C389" s="25" t="s">
        <v>1459</v>
      </c>
      <c r="D389" s="25" t="s">
        <v>1460</v>
      </c>
      <c r="E389" s="31" t="s">
        <v>757</v>
      </c>
      <c r="F389" s="26" t="s">
        <v>530</v>
      </c>
      <c r="G389" s="14">
        <v>252085399</v>
      </c>
      <c r="H389" s="15" t="s">
        <v>1433</v>
      </c>
      <c r="I389" s="27">
        <v>15.12512394</v>
      </c>
      <c r="J389" s="28">
        <v>0.4</v>
      </c>
      <c r="K389" s="27">
        <v>6.050049576</v>
      </c>
      <c r="L389" s="32" t="s">
        <v>530</v>
      </c>
      <c r="M389" s="48" t="str">
        <f>VLOOKUP(E389,J$3:$L386,3,FALSE)</f>
        <v>J204</v>
      </c>
    </row>
    <row r="390" spans="1:13" ht="12.75">
      <c r="A390" s="24">
        <v>298</v>
      </c>
      <c r="B390" s="30" t="s">
        <v>1461</v>
      </c>
      <c r="C390" s="25" t="s">
        <v>1462</v>
      </c>
      <c r="D390" s="25" t="s">
        <v>1463</v>
      </c>
      <c r="E390" s="31" t="s">
        <v>757</v>
      </c>
      <c r="F390" s="26" t="s">
        <v>530</v>
      </c>
      <c r="G390" s="14">
        <v>753841161</v>
      </c>
      <c r="H390" s="15" t="s">
        <v>1464</v>
      </c>
      <c r="I390" s="27">
        <v>15.07682322</v>
      </c>
      <c r="J390" s="28" t="s">
        <v>530</v>
      </c>
      <c r="K390" s="27">
        <v>15.07682322</v>
      </c>
      <c r="L390" s="32" t="s">
        <v>530</v>
      </c>
      <c r="M390" s="48" t="str">
        <f>VLOOKUP(E390,J$3:$L387,3,FALSE)</f>
        <v>J204</v>
      </c>
    </row>
    <row r="391" spans="1:13" ht="12.75">
      <c r="A391" s="24">
        <v>299</v>
      </c>
      <c r="B391" s="30" t="s">
        <v>1465</v>
      </c>
      <c r="C391" s="25" t="s">
        <v>1466</v>
      </c>
      <c r="D391" s="25" t="s">
        <v>1467</v>
      </c>
      <c r="E391" s="31" t="s">
        <v>757</v>
      </c>
      <c r="F391" s="26" t="s">
        <v>530</v>
      </c>
      <c r="G391" s="14">
        <v>50000000</v>
      </c>
      <c r="H391" s="15" t="s">
        <v>1187</v>
      </c>
      <c r="I391" s="27">
        <v>15</v>
      </c>
      <c r="J391" s="28" t="s">
        <v>530</v>
      </c>
      <c r="K391" s="27">
        <v>15</v>
      </c>
      <c r="L391" s="32" t="s">
        <v>530</v>
      </c>
      <c r="M391" s="48" t="str">
        <f>VLOOKUP(E391,J$3:$L388,3,FALSE)</f>
        <v>J204</v>
      </c>
    </row>
    <row r="392" spans="1:13" ht="12.75">
      <c r="A392" s="24" t="s">
        <v>530</v>
      </c>
      <c r="B392" s="30" t="s">
        <v>1468</v>
      </c>
      <c r="C392" s="25" t="s">
        <v>1469</v>
      </c>
      <c r="D392" s="25" t="s">
        <v>1470</v>
      </c>
      <c r="E392" s="31" t="s">
        <v>548</v>
      </c>
      <c r="F392" s="26" t="s">
        <v>530</v>
      </c>
      <c r="G392" s="14">
        <v>11040497</v>
      </c>
      <c r="H392" s="15" t="s">
        <v>704</v>
      </c>
      <c r="I392" s="27">
        <v>14.90467095</v>
      </c>
      <c r="J392" s="28">
        <v>0.15</v>
      </c>
      <c r="K392" s="27">
        <v>2.2357006425</v>
      </c>
      <c r="L392" s="32" t="s">
        <v>586</v>
      </c>
      <c r="M392" s="48">
        <f>VLOOKUP(E392,J$3:$L389,3,FALSE)</f>
        <v>0</v>
      </c>
    </row>
    <row r="393" spans="1:13" ht="12.75">
      <c r="A393" s="24">
        <v>300</v>
      </c>
      <c r="B393" s="30" t="s">
        <v>1471</v>
      </c>
      <c r="C393" s="25" t="s">
        <v>1472</v>
      </c>
      <c r="D393" s="25" t="s">
        <v>1473</v>
      </c>
      <c r="E393" s="31" t="s">
        <v>757</v>
      </c>
      <c r="F393" s="26" t="s">
        <v>530</v>
      </c>
      <c r="G393" s="14">
        <v>137222200</v>
      </c>
      <c r="H393" s="15" t="s">
        <v>1212</v>
      </c>
      <c r="I393" s="27">
        <v>13.72222</v>
      </c>
      <c r="J393" s="28">
        <v>0.2</v>
      </c>
      <c r="K393" s="27">
        <v>2.744444</v>
      </c>
      <c r="L393" s="32" t="s">
        <v>530</v>
      </c>
      <c r="M393" s="48" t="str">
        <f>VLOOKUP(E393,J$3:$L390,3,FALSE)</f>
        <v>J204</v>
      </c>
    </row>
    <row r="394" spans="1:13" ht="12.75">
      <c r="A394" s="24">
        <v>301</v>
      </c>
      <c r="B394" s="30" t="s">
        <v>1474</v>
      </c>
      <c r="C394" s="25" t="s">
        <v>1475</v>
      </c>
      <c r="D394" s="25" t="s">
        <v>1476</v>
      </c>
      <c r="E394" s="31" t="s">
        <v>757</v>
      </c>
      <c r="F394" s="26" t="s">
        <v>530</v>
      </c>
      <c r="G394" s="14">
        <v>136163266</v>
      </c>
      <c r="H394" s="15" t="s">
        <v>1212</v>
      </c>
      <c r="I394" s="27">
        <v>13.6163266</v>
      </c>
      <c r="J394" s="28">
        <v>0.3</v>
      </c>
      <c r="K394" s="27">
        <v>4.08489798</v>
      </c>
      <c r="L394" s="32" t="s">
        <v>530</v>
      </c>
      <c r="M394" s="48" t="str">
        <f>VLOOKUP(E394,J$3:$L391,3,FALSE)</f>
        <v>J204</v>
      </c>
    </row>
    <row r="395" spans="1:13" ht="12.75">
      <c r="A395" s="24">
        <v>302</v>
      </c>
      <c r="B395" s="30" t="s">
        <v>1477</v>
      </c>
      <c r="C395" s="25" t="s">
        <v>1478</v>
      </c>
      <c r="D395" s="25" t="s">
        <v>1479</v>
      </c>
      <c r="E395" s="31" t="s">
        <v>757</v>
      </c>
      <c r="F395" s="26" t="s">
        <v>530</v>
      </c>
      <c r="G395" s="14">
        <v>70421927</v>
      </c>
      <c r="H395" s="15" t="s">
        <v>1480</v>
      </c>
      <c r="I395" s="27">
        <v>13.38016613</v>
      </c>
      <c r="J395" s="28">
        <v>0.75</v>
      </c>
      <c r="K395" s="27">
        <v>10.0351245975</v>
      </c>
      <c r="L395" s="32" t="s">
        <v>530</v>
      </c>
      <c r="M395" s="48" t="str">
        <f>VLOOKUP(E395,J$3:$L392,3,FALSE)</f>
        <v>J204</v>
      </c>
    </row>
    <row r="396" spans="1:13" ht="12.75">
      <c r="A396" s="24">
        <v>303</v>
      </c>
      <c r="B396" s="30" t="s">
        <v>1481</v>
      </c>
      <c r="C396" s="25" t="s">
        <v>1482</v>
      </c>
      <c r="D396" s="25" t="s">
        <v>1483</v>
      </c>
      <c r="E396" s="31" t="s">
        <v>757</v>
      </c>
      <c r="F396" s="26" t="s">
        <v>530</v>
      </c>
      <c r="G396" s="14">
        <v>331151650</v>
      </c>
      <c r="H396" s="15" t="s">
        <v>1484</v>
      </c>
      <c r="I396" s="27">
        <v>13.246066</v>
      </c>
      <c r="J396" s="28">
        <v>0.5</v>
      </c>
      <c r="K396" s="27">
        <v>6.623033</v>
      </c>
      <c r="L396" s="32" t="s">
        <v>530</v>
      </c>
      <c r="M396" s="48" t="str">
        <f>VLOOKUP(E396,J$3:$L393,3,FALSE)</f>
        <v>J204</v>
      </c>
    </row>
    <row r="397" spans="1:13" ht="12.75">
      <c r="A397" s="24" t="s">
        <v>530</v>
      </c>
      <c r="B397" s="30" t="s">
        <v>1485</v>
      </c>
      <c r="C397" s="25" t="s">
        <v>1486</v>
      </c>
      <c r="D397" s="25" t="s">
        <v>1487</v>
      </c>
      <c r="E397" s="31" t="s">
        <v>548</v>
      </c>
      <c r="F397" s="26" t="s">
        <v>530</v>
      </c>
      <c r="G397" s="14">
        <v>15083127</v>
      </c>
      <c r="H397" s="15" t="s">
        <v>1488</v>
      </c>
      <c r="I397" s="27">
        <v>13.12232049</v>
      </c>
      <c r="J397" s="28">
        <v>0.15</v>
      </c>
      <c r="K397" s="27">
        <v>1.9683480734999999</v>
      </c>
      <c r="L397" s="32" t="s">
        <v>586</v>
      </c>
      <c r="M397" s="48">
        <f>VLOOKUP(E397,J$3:$L394,3,FALSE)</f>
        <v>0</v>
      </c>
    </row>
    <row r="398" spans="1:13" ht="12.75">
      <c r="A398" s="24">
        <v>304</v>
      </c>
      <c r="B398" s="30" t="s">
        <v>1489</v>
      </c>
      <c r="C398" s="25" t="s">
        <v>1490</v>
      </c>
      <c r="D398" s="25" t="s">
        <v>1491</v>
      </c>
      <c r="E398" s="31" t="s">
        <v>757</v>
      </c>
      <c r="F398" s="26" t="s">
        <v>530</v>
      </c>
      <c r="G398" s="14">
        <v>1864027</v>
      </c>
      <c r="H398" s="15" t="s">
        <v>1278</v>
      </c>
      <c r="I398" s="27">
        <v>13.048189</v>
      </c>
      <c r="J398" s="28">
        <v>0.75</v>
      </c>
      <c r="K398" s="27">
        <v>9.78614175</v>
      </c>
      <c r="L398" s="32" t="s">
        <v>530</v>
      </c>
      <c r="M398" s="48" t="str">
        <f>VLOOKUP(E398,J$3:$L395,3,FALSE)</f>
        <v>J204</v>
      </c>
    </row>
    <row r="399" spans="1:13" ht="12.75">
      <c r="A399" s="24">
        <v>305</v>
      </c>
      <c r="B399" s="30" t="s">
        <v>1492</v>
      </c>
      <c r="C399" s="25" t="s">
        <v>1493</v>
      </c>
      <c r="D399" s="25" t="s">
        <v>1494</v>
      </c>
      <c r="E399" s="31" t="s">
        <v>757</v>
      </c>
      <c r="F399" s="26" t="s">
        <v>530</v>
      </c>
      <c r="G399" s="14">
        <v>100000000</v>
      </c>
      <c r="H399" s="15" t="s">
        <v>1414</v>
      </c>
      <c r="I399" s="27">
        <v>13</v>
      </c>
      <c r="J399" s="28">
        <v>0.3</v>
      </c>
      <c r="K399" s="27">
        <v>3.9</v>
      </c>
      <c r="L399" s="32" t="s">
        <v>530</v>
      </c>
      <c r="M399" s="48" t="str">
        <f>VLOOKUP(E399,J$3:$L396,3,FALSE)</f>
        <v>J204</v>
      </c>
    </row>
    <row r="400" spans="1:13" ht="12.75">
      <c r="A400" s="24">
        <v>306</v>
      </c>
      <c r="B400" s="30" t="s">
        <v>1495</v>
      </c>
      <c r="C400" s="25" t="s">
        <v>1496</v>
      </c>
      <c r="D400" s="25" t="s">
        <v>1497</v>
      </c>
      <c r="E400" s="31" t="s">
        <v>757</v>
      </c>
      <c r="F400" s="26" t="s">
        <v>530</v>
      </c>
      <c r="G400" s="14">
        <v>10000000</v>
      </c>
      <c r="H400" s="15" t="s">
        <v>671</v>
      </c>
      <c r="I400" s="27">
        <v>12.5</v>
      </c>
      <c r="J400" s="28">
        <v>0.5</v>
      </c>
      <c r="K400" s="27">
        <v>6.25</v>
      </c>
      <c r="L400" s="32" t="s">
        <v>530</v>
      </c>
      <c r="M400" s="48" t="str">
        <f>VLOOKUP(E400,J$3:$L397,3,FALSE)</f>
        <v>J204</v>
      </c>
    </row>
    <row r="401" spans="1:13" ht="12.75">
      <c r="A401" s="24">
        <v>307</v>
      </c>
      <c r="B401" s="30" t="s">
        <v>1498</v>
      </c>
      <c r="C401" s="25" t="s">
        <v>1499</v>
      </c>
      <c r="D401" s="25" t="s">
        <v>1500</v>
      </c>
      <c r="E401" s="31" t="s">
        <v>757</v>
      </c>
      <c r="F401" s="26" t="s">
        <v>530</v>
      </c>
      <c r="G401" s="14">
        <v>304123996</v>
      </c>
      <c r="H401" s="15" t="s">
        <v>1484</v>
      </c>
      <c r="I401" s="27">
        <v>12.16495984</v>
      </c>
      <c r="J401" s="28">
        <v>0.75</v>
      </c>
      <c r="K401" s="27">
        <v>9.12371988</v>
      </c>
      <c r="L401" s="32" t="s">
        <v>530</v>
      </c>
      <c r="M401" s="48" t="str">
        <f>VLOOKUP(E401,J$3:$L398,3,FALSE)</f>
        <v>J204</v>
      </c>
    </row>
    <row r="402" spans="1:13" ht="12.75">
      <c r="A402" s="24">
        <v>308</v>
      </c>
      <c r="B402" s="30" t="s">
        <v>1501</v>
      </c>
      <c r="C402" s="25" t="s">
        <v>1502</v>
      </c>
      <c r="D402" s="25" t="s">
        <v>1503</v>
      </c>
      <c r="E402" s="31" t="s">
        <v>757</v>
      </c>
      <c r="F402" s="26" t="s">
        <v>530</v>
      </c>
      <c r="G402" s="14">
        <v>201374203</v>
      </c>
      <c r="H402" s="15" t="s">
        <v>1433</v>
      </c>
      <c r="I402" s="27">
        <v>12.08245218</v>
      </c>
      <c r="J402" s="28">
        <v>0.75</v>
      </c>
      <c r="K402" s="27">
        <v>9.061839135</v>
      </c>
      <c r="L402" s="32" t="s">
        <v>530</v>
      </c>
      <c r="M402" s="48" t="str">
        <f>VLOOKUP(E402,J$3:$L399,3,FALSE)</f>
        <v>J204</v>
      </c>
    </row>
    <row r="403" spans="1:13" ht="12.75">
      <c r="A403" s="24">
        <v>309</v>
      </c>
      <c r="B403" s="30" t="s">
        <v>1504</v>
      </c>
      <c r="C403" s="25" t="s">
        <v>1505</v>
      </c>
      <c r="D403" s="25" t="s">
        <v>1506</v>
      </c>
      <c r="E403" s="31" t="s">
        <v>757</v>
      </c>
      <c r="F403" s="26" t="s">
        <v>530</v>
      </c>
      <c r="G403" s="14">
        <v>38550000</v>
      </c>
      <c r="H403" s="15" t="s">
        <v>1187</v>
      </c>
      <c r="I403" s="27">
        <v>11.565</v>
      </c>
      <c r="J403" s="28" t="s">
        <v>530</v>
      </c>
      <c r="K403" s="27">
        <v>11.565</v>
      </c>
      <c r="L403" s="32" t="s">
        <v>530</v>
      </c>
      <c r="M403" s="48" t="str">
        <f>VLOOKUP(E403,J$3:$L400,3,FALSE)</f>
        <v>J204</v>
      </c>
    </row>
    <row r="404" spans="1:13" ht="12.75">
      <c r="A404" s="24">
        <v>310</v>
      </c>
      <c r="B404" s="30" t="s">
        <v>1507</v>
      </c>
      <c r="C404" s="25" t="s">
        <v>1508</v>
      </c>
      <c r="D404" s="25" t="s">
        <v>1509</v>
      </c>
      <c r="E404" s="31" t="s">
        <v>757</v>
      </c>
      <c r="F404" s="26" t="s">
        <v>530</v>
      </c>
      <c r="G404" s="14">
        <v>94000000</v>
      </c>
      <c r="H404" s="15" t="s">
        <v>1300</v>
      </c>
      <c r="I404" s="27">
        <v>11.28</v>
      </c>
      <c r="J404" s="28">
        <v>0.75</v>
      </c>
      <c r="K404" s="27">
        <v>8.46</v>
      </c>
      <c r="L404" s="32" t="s">
        <v>530</v>
      </c>
      <c r="M404" s="48" t="str">
        <f>VLOOKUP(E404,J$3:$L401,3,FALSE)</f>
        <v>J204</v>
      </c>
    </row>
    <row r="405" spans="1:13" ht="12.75">
      <c r="A405" s="24">
        <v>311</v>
      </c>
      <c r="B405" s="30" t="s">
        <v>1510</v>
      </c>
      <c r="C405" s="25" t="s">
        <v>1511</v>
      </c>
      <c r="D405" s="25" t="s">
        <v>1512</v>
      </c>
      <c r="E405" s="31" t="s">
        <v>757</v>
      </c>
      <c r="F405" s="26" t="s">
        <v>530</v>
      </c>
      <c r="G405" s="14">
        <v>160158565</v>
      </c>
      <c r="H405" s="15" t="s">
        <v>1259</v>
      </c>
      <c r="I405" s="27">
        <v>11.21109955</v>
      </c>
      <c r="J405" s="28">
        <v>0.75</v>
      </c>
      <c r="K405" s="27">
        <v>8.4083246625</v>
      </c>
      <c r="L405" s="32" t="s">
        <v>530</v>
      </c>
      <c r="M405" s="48" t="str">
        <f>VLOOKUP(E405,J$3:$L402,3,FALSE)</f>
        <v>J204</v>
      </c>
    </row>
    <row r="406" spans="1:13" ht="12.75">
      <c r="A406" s="24">
        <v>312</v>
      </c>
      <c r="B406" s="30" t="s">
        <v>1513</v>
      </c>
      <c r="C406" s="25" t="s">
        <v>1514</v>
      </c>
      <c r="D406" s="25" t="s">
        <v>1515</v>
      </c>
      <c r="E406" s="31" t="s">
        <v>757</v>
      </c>
      <c r="F406" s="26" t="s">
        <v>530</v>
      </c>
      <c r="G406" s="14">
        <v>140000000</v>
      </c>
      <c r="H406" s="15" t="s">
        <v>1099</v>
      </c>
      <c r="I406" s="27">
        <v>11.2</v>
      </c>
      <c r="J406" s="28">
        <v>0.4</v>
      </c>
      <c r="K406" s="27">
        <v>4.48</v>
      </c>
      <c r="L406" s="32" t="s">
        <v>530</v>
      </c>
      <c r="M406" s="48" t="str">
        <f>VLOOKUP(E406,J$3:$L403,3,FALSE)</f>
        <v>J204</v>
      </c>
    </row>
    <row r="407" spans="1:13" ht="12.75">
      <c r="A407" s="24">
        <v>313</v>
      </c>
      <c r="B407" s="30" t="s">
        <v>1516</v>
      </c>
      <c r="C407" s="25" t="s">
        <v>1517</v>
      </c>
      <c r="D407" s="25" t="s">
        <v>1518</v>
      </c>
      <c r="E407" s="31" t="s">
        <v>757</v>
      </c>
      <c r="F407" s="26" t="s">
        <v>530</v>
      </c>
      <c r="G407" s="14">
        <v>31654117</v>
      </c>
      <c r="H407" s="15" t="s">
        <v>1519</v>
      </c>
      <c r="I407" s="27">
        <v>11.07894095</v>
      </c>
      <c r="J407" s="28">
        <v>0.5</v>
      </c>
      <c r="K407" s="27">
        <v>5.539470475</v>
      </c>
      <c r="L407" s="32" t="s">
        <v>530</v>
      </c>
      <c r="M407" s="48" t="str">
        <f>VLOOKUP(E407,J$3:$L404,3,FALSE)</f>
        <v>J204</v>
      </c>
    </row>
    <row r="408" spans="1:13" ht="12.75">
      <c r="A408" s="24">
        <v>314</v>
      </c>
      <c r="B408" s="30" t="s">
        <v>1520</v>
      </c>
      <c r="C408" s="25" t="s">
        <v>1521</v>
      </c>
      <c r="D408" s="25" t="s">
        <v>1522</v>
      </c>
      <c r="E408" s="31" t="s">
        <v>757</v>
      </c>
      <c r="F408" s="26" t="s">
        <v>530</v>
      </c>
      <c r="G408" s="14">
        <v>17006887</v>
      </c>
      <c r="H408" s="15" t="s">
        <v>1030</v>
      </c>
      <c r="I408" s="27">
        <v>11.05447655</v>
      </c>
      <c r="J408" s="28">
        <v>0.75</v>
      </c>
      <c r="K408" s="27">
        <v>8.2908574125</v>
      </c>
      <c r="L408" s="32" t="s">
        <v>530</v>
      </c>
      <c r="M408" s="48" t="str">
        <f>VLOOKUP(E408,J$3:$L405,3,FALSE)</f>
        <v>J204</v>
      </c>
    </row>
    <row r="409" spans="1:13" ht="12.75">
      <c r="A409" s="24">
        <v>315</v>
      </c>
      <c r="B409" s="30" t="s">
        <v>1523</v>
      </c>
      <c r="C409" s="25" t="s">
        <v>1524</v>
      </c>
      <c r="D409" s="25" t="s">
        <v>1525</v>
      </c>
      <c r="E409" s="31" t="s">
        <v>757</v>
      </c>
      <c r="F409" s="26" t="s">
        <v>530</v>
      </c>
      <c r="G409" s="14">
        <v>21000000</v>
      </c>
      <c r="H409" s="15" t="s">
        <v>714</v>
      </c>
      <c r="I409" s="27">
        <v>10.5</v>
      </c>
      <c r="J409" s="28">
        <v>0.75</v>
      </c>
      <c r="K409" s="27">
        <v>7.875</v>
      </c>
      <c r="L409" s="32" t="s">
        <v>530</v>
      </c>
      <c r="M409" s="48" t="str">
        <f>VLOOKUP(E409,J$3:$L406,3,FALSE)</f>
        <v>J204</v>
      </c>
    </row>
    <row r="410" spans="1:13" ht="12.75">
      <c r="A410" s="24">
        <v>316</v>
      </c>
      <c r="B410" s="30" t="s">
        <v>1526</v>
      </c>
      <c r="C410" s="25" t="s">
        <v>1527</v>
      </c>
      <c r="D410" s="25" t="s">
        <v>1528</v>
      </c>
      <c r="E410" s="31" t="s">
        <v>757</v>
      </c>
      <c r="F410" s="26" t="s">
        <v>530</v>
      </c>
      <c r="G410" s="14">
        <v>258000000</v>
      </c>
      <c r="H410" s="15" t="s">
        <v>1484</v>
      </c>
      <c r="I410" s="27">
        <v>10.32</v>
      </c>
      <c r="J410" s="28">
        <v>0.4</v>
      </c>
      <c r="K410" s="27">
        <v>4.128</v>
      </c>
      <c r="L410" s="32" t="s">
        <v>530</v>
      </c>
      <c r="M410" s="48" t="str">
        <f>VLOOKUP(E410,J$3:$L407,3,FALSE)</f>
        <v>J204</v>
      </c>
    </row>
    <row r="411" spans="1:13" ht="12.75">
      <c r="A411" s="24">
        <v>317</v>
      </c>
      <c r="B411" s="30" t="s">
        <v>1529</v>
      </c>
      <c r="C411" s="25" t="s">
        <v>1530</v>
      </c>
      <c r="D411" s="25" t="s">
        <v>1531</v>
      </c>
      <c r="E411" s="31" t="s">
        <v>757</v>
      </c>
      <c r="F411" s="26" t="s">
        <v>530</v>
      </c>
      <c r="G411" s="14">
        <v>5700000</v>
      </c>
      <c r="H411" s="15" t="s">
        <v>1255</v>
      </c>
      <c r="I411" s="27">
        <v>9.975</v>
      </c>
      <c r="J411" s="28">
        <v>0.2</v>
      </c>
      <c r="K411" s="27">
        <v>1.995</v>
      </c>
      <c r="L411" s="32" t="s">
        <v>530</v>
      </c>
      <c r="M411" s="48" t="str">
        <f>VLOOKUP(E411,J$3:$L408,3,FALSE)</f>
        <v>J204</v>
      </c>
    </row>
    <row r="412" spans="1:13" ht="12.75">
      <c r="A412" s="24">
        <v>318</v>
      </c>
      <c r="B412" s="30" t="s">
        <v>1532</v>
      </c>
      <c r="C412" s="25" t="s">
        <v>1533</v>
      </c>
      <c r="D412" s="25" t="s">
        <v>1534</v>
      </c>
      <c r="E412" s="31" t="s">
        <v>757</v>
      </c>
      <c r="F412" s="26" t="s">
        <v>530</v>
      </c>
      <c r="G412" s="14">
        <v>9400000</v>
      </c>
      <c r="H412" s="15" t="s">
        <v>1109</v>
      </c>
      <c r="I412" s="27">
        <v>8.93</v>
      </c>
      <c r="J412" s="28">
        <v>0.5</v>
      </c>
      <c r="K412" s="27">
        <v>4.465</v>
      </c>
      <c r="L412" s="32" t="s">
        <v>530</v>
      </c>
      <c r="M412" s="48" t="str">
        <f>VLOOKUP(E412,J$3:$L409,3,FALSE)</f>
        <v>J204</v>
      </c>
    </row>
    <row r="413" spans="1:13" ht="12.75">
      <c r="A413" s="24">
        <v>319</v>
      </c>
      <c r="B413" s="30" t="s">
        <v>1535</v>
      </c>
      <c r="C413" s="25" t="s">
        <v>1536</v>
      </c>
      <c r="D413" s="25" t="s">
        <v>1537</v>
      </c>
      <c r="E413" s="31" t="s">
        <v>757</v>
      </c>
      <c r="F413" s="26" t="s">
        <v>530</v>
      </c>
      <c r="G413" s="14">
        <v>294485303</v>
      </c>
      <c r="H413" s="15" t="s">
        <v>1332</v>
      </c>
      <c r="I413" s="27">
        <v>8.83455909</v>
      </c>
      <c r="J413" s="28">
        <v>0.4</v>
      </c>
      <c r="K413" s="27">
        <v>3.5338236360000006</v>
      </c>
      <c r="L413" s="32" t="s">
        <v>530</v>
      </c>
      <c r="M413" s="48" t="str">
        <f>VLOOKUP(E413,J$3:$L410,3,FALSE)</f>
        <v>J204</v>
      </c>
    </row>
    <row r="414" spans="1:13" ht="12.75">
      <c r="A414" s="24">
        <v>320</v>
      </c>
      <c r="B414" s="30" t="s">
        <v>1538</v>
      </c>
      <c r="C414" s="25" t="s">
        <v>1539</v>
      </c>
      <c r="D414" s="25" t="s">
        <v>1540</v>
      </c>
      <c r="E414" s="31" t="s">
        <v>757</v>
      </c>
      <c r="F414" s="26" t="s">
        <v>530</v>
      </c>
      <c r="G414" s="14">
        <v>88154507</v>
      </c>
      <c r="H414" s="15" t="s">
        <v>1212</v>
      </c>
      <c r="I414" s="27">
        <v>8.8154507</v>
      </c>
      <c r="J414" s="28">
        <v>0.4</v>
      </c>
      <c r="K414" s="27">
        <v>3.52618028</v>
      </c>
      <c r="L414" s="32" t="s">
        <v>530</v>
      </c>
      <c r="M414" s="48" t="str">
        <f>VLOOKUP(E414,J$3:$L411,3,FALSE)</f>
        <v>J204</v>
      </c>
    </row>
    <row r="415" spans="1:13" ht="12.75">
      <c r="A415" s="24" t="s">
        <v>530</v>
      </c>
      <c r="B415" s="30" t="s">
        <v>1541</v>
      </c>
      <c r="C415" s="25" t="s">
        <v>1542</v>
      </c>
      <c r="D415" s="25" t="s">
        <v>1543</v>
      </c>
      <c r="E415" s="31" t="s">
        <v>548</v>
      </c>
      <c r="F415" s="26" t="s">
        <v>530</v>
      </c>
      <c r="G415" s="14">
        <v>12564190</v>
      </c>
      <c r="H415" s="15" t="s">
        <v>1037</v>
      </c>
      <c r="I415" s="27">
        <v>8.794933</v>
      </c>
      <c r="J415" s="28">
        <v>0.1</v>
      </c>
      <c r="K415" s="27">
        <v>0.8794933</v>
      </c>
      <c r="L415" s="32" t="s">
        <v>586</v>
      </c>
      <c r="M415" s="48">
        <f>VLOOKUP(E415,J$3:$L412,3,FALSE)</f>
        <v>0</v>
      </c>
    </row>
    <row r="416" spans="1:13" ht="12.75">
      <c r="A416" s="24">
        <v>321</v>
      </c>
      <c r="B416" s="30" t="s">
        <v>1544</v>
      </c>
      <c r="C416" s="25" t="s">
        <v>1545</v>
      </c>
      <c r="D416" s="25" t="s">
        <v>1546</v>
      </c>
      <c r="E416" s="31" t="s">
        <v>757</v>
      </c>
      <c r="F416" s="26" t="s">
        <v>530</v>
      </c>
      <c r="G416" s="14">
        <v>139465290</v>
      </c>
      <c r="H416" s="15" t="s">
        <v>1433</v>
      </c>
      <c r="I416" s="27">
        <v>8.3679174</v>
      </c>
      <c r="J416" s="28" t="s">
        <v>530</v>
      </c>
      <c r="K416" s="27">
        <v>8.3679174</v>
      </c>
      <c r="L416" s="32" t="s">
        <v>530</v>
      </c>
      <c r="M416" s="48" t="str">
        <f>VLOOKUP(E416,J$3:$L413,3,FALSE)</f>
        <v>J204</v>
      </c>
    </row>
    <row r="417" spans="1:13" ht="12.75">
      <c r="A417" s="24">
        <v>322</v>
      </c>
      <c r="B417" s="30" t="s">
        <v>1547</v>
      </c>
      <c r="C417" s="25" t="s">
        <v>1548</v>
      </c>
      <c r="D417" s="25" t="s">
        <v>1549</v>
      </c>
      <c r="E417" s="31" t="s">
        <v>757</v>
      </c>
      <c r="F417" s="26" t="s">
        <v>530</v>
      </c>
      <c r="G417" s="14">
        <v>63764586</v>
      </c>
      <c r="H417" s="15" t="s">
        <v>1414</v>
      </c>
      <c r="I417" s="27">
        <v>8.28939618</v>
      </c>
      <c r="J417" s="28">
        <v>0.75</v>
      </c>
      <c r="K417" s="27">
        <v>6.2170471350000005</v>
      </c>
      <c r="L417" s="32" t="s">
        <v>530</v>
      </c>
      <c r="M417" s="48" t="str">
        <f>VLOOKUP(E417,J$3:$L414,3,FALSE)</f>
        <v>J204</v>
      </c>
    </row>
    <row r="418" spans="1:13" ht="12.75">
      <c r="A418" s="24">
        <v>323</v>
      </c>
      <c r="B418" s="30" t="s">
        <v>1550</v>
      </c>
      <c r="C418" s="25" t="s">
        <v>1551</v>
      </c>
      <c r="D418" s="25" t="s">
        <v>1552</v>
      </c>
      <c r="E418" s="31" t="s">
        <v>757</v>
      </c>
      <c r="F418" s="26" t="s">
        <v>530</v>
      </c>
      <c r="G418" s="14">
        <v>26300000</v>
      </c>
      <c r="H418" s="15" t="s">
        <v>1187</v>
      </c>
      <c r="I418" s="27">
        <v>7.89</v>
      </c>
      <c r="J418" s="28">
        <v>0.75</v>
      </c>
      <c r="K418" s="27">
        <v>5.9175</v>
      </c>
      <c r="L418" s="32" t="s">
        <v>530</v>
      </c>
      <c r="M418" s="48" t="str">
        <f>VLOOKUP(E418,J$3:$L415,3,FALSE)</f>
        <v>J204</v>
      </c>
    </row>
    <row r="419" spans="1:13" ht="12.75">
      <c r="A419" s="24">
        <v>324</v>
      </c>
      <c r="B419" s="30" t="s">
        <v>1553</v>
      </c>
      <c r="C419" s="25" t="s">
        <v>1554</v>
      </c>
      <c r="D419" s="25" t="s">
        <v>1555</v>
      </c>
      <c r="E419" s="31" t="s">
        <v>757</v>
      </c>
      <c r="F419" s="26" t="s">
        <v>530</v>
      </c>
      <c r="G419" s="14">
        <v>37518216</v>
      </c>
      <c r="H419" s="15" t="s">
        <v>1296</v>
      </c>
      <c r="I419" s="27">
        <v>7.5036432</v>
      </c>
      <c r="J419" s="28">
        <v>0.5</v>
      </c>
      <c r="K419" s="27">
        <v>3.7518216</v>
      </c>
      <c r="L419" s="32" t="s">
        <v>530</v>
      </c>
      <c r="M419" s="48" t="str">
        <f>VLOOKUP(E419,J$3:$L416,3,FALSE)</f>
        <v>J204</v>
      </c>
    </row>
    <row r="420" spans="1:13" ht="12.75">
      <c r="A420" s="24">
        <v>325</v>
      </c>
      <c r="B420" s="30" t="s">
        <v>1556</v>
      </c>
      <c r="C420" s="25" t="s">
        <v>1557</v>
      </c>
      <c r="D420" s="25" t="s">
        <v>1558</v>
      </c>
      <c r="E420" s="31" t="s">
        <v>757</v>
      </c>
      <c r="F420" s="26" t="s">
        <v>530</v>
      </c>
      <c r="G420" s="14">
        <v>50499778</v>
      </c>
      <c r="H420" s="15" t="s">
        <v>1453</v>
      </c>
      <c r="I420" s="27">
        <v>7.06996892</v>
      </c>
      <c r="J420" s="28">
        <v>0.75</v>
      </c>
      <c r="K420" s="27">
        <v>5.30247669</v>
      </c>
      <c r="L420" s="32" t="s">
        <v>530</v>
      </c>
      <c r="M420" s="48" t="str">
        <f>VLOOKUP(E420,J$3:$L417,3,FALSE)</f>
        <v>J204</v>
      </c>
    </row>
    <row r="421" spans="1:13" ht="12.75">
      <c r="A421" s="24">
        <v>326</v>
      </c>
      <c r="B421" s="30" t="s">
        <v>1559</v>
      </c>
      <c r="C421" s="25" t="s">
        <v>1560</v>
      </c>
      <c r="D421" s="25" t="s">
        <v>1561</v>
      </c>
      <c r="E421" s="31" t="s">
        <v>757</v>
      </c>
      <c r="F421" s="26" t="s">
        <v>530</v>
      </c>
      <c r="G421" s="14">
        <v>3475007</v>
      </c>
      <c r="H421" s="15" t="s">
        <v>600</v>
      </c>
      <c r="I421" s="27">
        <v>6.950014</v>
      </c>
      <c r="J421" s="28" t="s">
        <v>530</v>
      </c>
      <c r="K421" s="27">
        <v>6.950014</v>
      </c>
      <c r="L421" s="32" t="s">
        <v>530</v>
      </c>
      <c r="M421" s="48" t="str">
        <f>VLOOKUP(E421,J$3:$L418,3,FALSE)</f>
        <v>J204</v>
      </c>
    </row>
    <row r="422" spans="1:13" ht="12.75">
      <c r="A422" s="24" t="s">
        <v>530</v>
      </c>
      <c r="B422" s="30" t="s">
        <v>1562</v>
      </c>
      <c r="C422" s="25" t="s">
        <v>1563</v>
      </c>
      <c r="D422" s="25" t="s">
        <v>1564</v>
      </c>
      <c r="E422" s="31" t="s">
        <v>548</v>
      </c>
      <c r="F422" s="26" t="s">
        <v>530</v>
      </c>
      <c r="G422" s="14">
        <v>33000000</v>
      </c>
      <c r="H422" s="15" t="s">
        <v>1296</v>
      </c>
      <c r="I422" s="27">
        <v>6.6</v>
      </c>
      <c r="J422" s="28">
        <v>0.07</v>
      </c>
      <c r="K422" s="27">
        <v>0.462</v>
      </c>
      <c r="L422" s="32" t="s">
        <v>586</v>
      </c>
      <c r="M422" s="48">
        <f>VLOOKUP(E422,J$3:$L419,3,FALSE)</f>
        <v>0</v>
      </c>
    </row>
    <row r="423" spans="1:13" ht="12.75">
      <c r="A423" s="24">
        <v>327</v>
      </c>
      <c r="B423" s="30" t="s">
        <v>1565</v>
      </c>
      <c r="C423" s="25" t="s">
        <v>1566</v>
      </c>
      <c r="D423" s="25" t="s">
        <v>1567</v>
      </c>
      <c r="E423" s="31" t="s">
        <v>757</v>
      </c>
      <c r="F423" s="26" t="s">
        <v>530</v>
      </c>
      <c r="G423" s="14">
        <v>72391134</v>
      </c>
      <c r="H423" s="15" t="s">
        <v>1391</v>
      </c>
      <c r="I423" s="27">
        <v>6.51520206</v>
      </c>
      <c r="J423" s="28">
        <v>0.75</v>
      </c>
      <c r="K423" s="27">
        <v>4.886401545</v>
      </c>
      <c r="L423" s="32" t="s">
        <v>530</v>
      </c>
      <c r="M423" s="48" t="str">
        <f>VLOOKUP(E423,J$3:$L420,3,FALSE)</f>
        <v>J204</v>
      </c>
    </row>
    <row r="424" spans="1:13" ht="12.75">
      <c r="A424" s="24">
        <v>328</v>
      </c>
      <c r="B424" s="30" t="s">
        <v>1568</v>
      </c>
      <c r="C424" s="25" t="s">
        <v>1569</v>
      </c>
      <c r="D424" s="25" t="s">
        <v>1570</v>
      </c>
      <c r="E424" s="31" t="s">
        <v>757</v>
      </c>
      <c r="F424" s="26" t="s">
        <v>530</v>
      </c>
      <c r="G424" s="14">
        <v>91795917</v>
      </c>
      <c r="H424" s="15" t="s">
        <v>1259</v>
      </c>
      <c r="I424" s="27">
        <v>6.42571419</v>
      </c>
      <c r="J424" s="28" t="s">
        <v>530</v>
      </c>
      <c r="K424" s="27">
        <v>6.42571419</v>
      </c>
      <c r="L424" s="32" t="s">
        <v>530</v>
      </c>
      <c r="M424" s="48" t="str">
        <f>VLOOKUP(E424,J$3:$L421,3,FALSE)</f>
        <v>J204</v>
      </c>
    </row>
    <row r="425" spans="1:13" ht="12.75">
      <c r="A425" s="24">
        <v>329</v>
      </c>
      <c r="B425" s="30" t="s">
        <v>1571</v>
      </c>
      <c r="C425" s="25" t="s">
        <v>1572</v>
      </c>
      <c r="D425" s="25" t="s">
        <v>1573</v>
      </c>
      <c r="E425" s="31" t="s">
        <v>757</v>
      </c>
      <c r="F425" s="26" t="s">
        <v>530</v>
      </c>
      <c r="G425" s="14">
        <v>18124614</v>
      </c>
      <c r="H425" s="15" t="s">
        <v>1519</v>
      </c>
      <c r="I425" s="27">
        <v>6.3436149</v>
      </c>
      <c r="J425" s="28" t="s">
        <v>530</v>
      </c>
      <c r="K425" s="27">
        <v>6.3436149</v>
      </c>
      <c r="L425" s="32" t="s">
        <v>530</v>
      </c>
      <c r="M425" s="48" t="str">
        <f>VLOOKUP(E425,J$3:$L422,3,FALSE)</f>
        <v>J204</v>
      </c>
    </row>
    <row r="426" spans="1:13" ht="12.75">
      <c r="A426" s="24">
        <v>330</v>
      </c>
      <c r="B426" s="30" t="s">
        <v>1574</v>
      </c>
      <c r="C426" s="25" t="s">
        <v>1575</v>
      </c>
      <c r="D426" s="25" t="s">
        <v>1576</v>
      </c>
      <c r="E426" s="31" t="s">
        <v>757</v>
      </c>
      <c r="F426" s="26" t="s">
        <v>530</v>
      </c>
      <c r="G426" s="14">
        <v>88912885</v>
      </c>
      <c r="H426" s="15" t="s">
        <v>1259</v>
      </c>
      <c r="I426" s="27">
        <v>6.22390195</v>
      </c>
      <c r="J426" s="28" t="s">
        <v>530</v>
      </c>
      <c r="K426" s="27">
        <v>6.22390195</v>
      </c>
      <c r="L426" s="32" t="s">
        <v>530</v>
      </c>
      <c r="M426" s="48" t="str">
        <f>VLOOKUP(E426,J$3:$L423,3,FALSE)</f>
        <v>J204</v>
      </c>
    </row>
    <row r="427" spans="1:13" ht="12.75">
      <c r="A427" s="24" t="s">
        <v>530</v>
      </c>
      <c r="B427" s="30" t="s">
        <v>1577</v>
      </c>
      <c r="C427" s="25" t="s">
        <v>1578</v>
      </c>
      <c r="D427" s="25" t="s">
        <v>1579</v>
      </c>
      <c r="E427" s="31" t="s">
        <v>548</v>
      </c>
      <c r="F427" s="26" t="s">
        <v>530</v>
      </c>
      <c r="G427" s="14">
        <v>15491512</v>
      </c>
      <c r="H427" s="15" t="s">
        <v>972</v>
      </c>
      <c r="I427" s="27">
        <v>6.1966048</v>
      </c>
      <c r="J427" s="28">
        <v>0.04</v>
      </c>
      <c r="K427" s="27">
        <v>0.247864192</v>
      </c>
      <c r="L427" s="32" t="s">
        <v>586</v>
      </c>
      <c r="M427" s="48">
        <f>VLOOKUP(E427,J$3:$L424,3,FALSE)</f>
        <v>0</v>
      </c>
    </row>
    <row r="428" spans="1:13" ht="12.75">
      <c r="A428" s="24">
        <v>331</v>
      </c>
      <c r="B428" s="30" t="s">
        <v>1580</v>
      </c>
      <c r="C428" s="25" t="s">
        <v>1581</v>
      </c>
      <c r="D428" s="25" t="s">
        <v>1582</v>
      </c>
      <c r="E428" s="31" t="s">
        <v>757</v>
      </c>
      <c r="F428" s="26" t="s">
        <v>530</v>
      </c>
      <c r="G428" s="14">
        <v>41805634</v>
      </c>
      <c r="H428" s="15" t="s">
        <v>1453</v>
      </c>
      <c r="I428" s="27">
        <v>5.85278876</v>
      </c>
      <c r="J428" s="28">
        <v>0.3</v>
      </c>
      <c r="K428" s="27">
        <v>1.755836628</v>
      </c>
      <c r="L428" s="32" t="s">
        <v>530</v>
      </c>
      <c r="M428" s="48" t="str">
        <f>VLOOKUP(E428,J$3:$L425,3,FALSE)</f>
        <v>J204</v>
      </c>
    </row>
    <row r="429" spans="1:13" ht="12.75">
      <c r="A429" s="24">
        <v>332</v>
      </c>
      <c r="B429" s="30" t="s">
        <v>1583</v>
      </c>
      <c r="C429" s="25" t="s">
        <v>1584</v>
      </c>
      <c r="D429" s="25" t="s">
        <v>1585</v>
      </c>
      <c r="E429" s="31" t="s">
        <v>757</v>
      </c>
      <c r="F429" s="26" t="s">
        <v>530</v>
      </c>
      <c r="G429" s="14">
        <v>58430213</v>
      </c>
      <c r="H429" s="15" t="s">
        <v>1212</v>
      </c>
      <c r="I429" s="27">
        <v>5.8430213</v>
      </c>
      <c r="J429" s="28">
        <v>0.75</v>
      </c>
      <c r="K429" s="27">
        <v>4.382265975</v>
      </c>
      <c r="L429" s="32" t="s">
        <v>530</v>
      </c>
      <c r="M429" s="48" t="str">
        <f>VLOOKUP(E429,J$3:$L426,3,FALSE)</f>
        <v>J204</v>
      </c>
    </row>
    <row r="430" spans="1:13" ht="12.75">
      <c r="A430" s="24">
        <v>333</v>
      </c>
      <c r="B430" s="30" t="s">
        <v>1586</v>
      </c>
      <c r="C430" s="25" t="s">
        <v>1587</v>
      </c>
      <c r="D430" s="25" t="s">
        <v>1588</v>
      </c>
      <c r="E430" s="31" t="s">
        <v>757</v>
      </c>
      <c r="F430" s="26" t="s">
        <v>530</v>
      </c>
      <c r="G430" s="14">
        <v>143127999</v>
      </c>
      <c r="H430" s="15" t="s">
        <v>1484</v>
      </c>
      <c r="I430" s="27">
        <v>5.72511996</v>
      </c>
      <c r="J430" s="28">
        <v>0.75</v>
      </c>
      <c r="K430" s="27">
        <v>4.29383997</v>
      </c>
      <c r="L430" s="32" t="s">
        <v>530</v>
      </c>
      <c r="M430" s="48" t="str">
        <f>VLOOKUP(E430,J$3:$L427,3,FALSE)</f>
        <v>J204</v>
      </c>
    </row>
    <row r="431" spans="1:13" ht="12.75">
      <c r="A431" s="24">
        <v>334</v>
      </c>
      <c r="B431" s="30" t="s">
        <v>1589</v>
      </c>
      <c r="C431" s="25" t="s">
        <v>1590</v>
      </c>
      <c r="D431" s="25" t="s">
        <v>1591</v>
      </c>
      <c r="E431" s="31" t="s">
        <v>757</v>
      </c>
      <c r="F431" s="26" t="s">
        <v>530</v>
      </c>
      <c r="G431" s="14">
        <v>15705213</v>
      </c>
      <c r="H431" s="15" t="s">
        <v>1592</v>
      </c>
      <c r="I431" s="27">
        <v>5.65387668</v>
      </c>
      <c r="J431" s="28" t="s">
        <v>530</v>
      </c>
      <c r="K431" s="27">
        <v>5.65387668</v>
      </c>
      <c r="L431" s="32" t="s">
        <v>530</v>
      </c>
      <c r="M431" s="48" t="str">
        <f>VLOOKUP(E431,J$3:$L428,3,FALSE)</f>
        <v>J204</v>
      </c>
    </row>
    <row r="432" spans="1:13" ht="12.75">
      <c r="A432" s="24">
        <v>335</v>
      </c>
      <c r="B432" s="30" t="s">
        <v>1593</v>
      </c>
      <c r="C432" s="25" t="s">
        <v>1594</v>
      </c>
      <c r="D432" s="25" t="s">
        <v>1595</v>
      </c>
      <c r="E432" s="31" t="s">
        <v>757</v>
      </c>
      <c r="F432" s="26" t="s">
        <v>530</v>
      </c>
      <c r="G432" s="14">
        <v>108315414</v>
      </c>
      <c r="H432" s="15" t="s">
        <v>990</v>
      </c>
      <c r="I432" s="27">
        <v>5.4157707</v>
      </c>
      <c r="J432" s="28">
        <v>0.5</v>
      </c>
      <c r="K432" s="27">
        <v>2.70788535</v>
      </c>
      <c r="L432" s="32" t="s">
        <v>530</v>
      </c>
      <c r="M432" s="48" t="str">
        <f>VLOOKUP(E432,J$3:$L429,3,FALSE)</f>
        <v>J204</v>
      </c>
    </row>
    <row r="433" spans="1:13" ht="12.75">
      <c r="A433" s="24">
        <v>336</v>
      </c>
      <c r="B433" s="30" t="s">
        <v>1596</v>
      </c>
      <c r="C433" s="25" t="s">
        <v>1597</v>
      </c>
      <c r="D433" s="25" t="s">
        <v>1598</v>
      </c>
      <c r="E433" s="31" t="s">
        <v>757</v>
      </c>
      <c r="F433" s="26" t="s">
        <v>530</v>
      </c>
      <c r="G433" s="14">
        <v>57000000</v>
      </c>
      <c r="H433" s="15" t="s">
        <v>1391</v>
      </c>
      <c r="I433" s="27">
        <v>5.13</v>
      </c>
      <c r="J433" s="28">
        <v>0.3</v>
      </c>
      <c r="K433" s="27">
        <v>1.539</v>
      </c>
      <c r="L433" s="32" t="s">
        <v>530</v>
      </c>
      <c r="M433" s="48" t="str">
        <f>VLOOKUP(E433,J$3:$L430,3,FALSE)</f>
        <v>J204</v>
      </c>
    </row>
    <row r="434" spans="1:13" ht="12.75">
      <c r="A434" s="24" t="s">
        <v>530</v>
      </c>
      <c r="B434" s="30" t="s">
        <v>1599</v>
      </c>
      <c r="C434" s="25" t="s">
        <v>1600</v>
      </c>
      <c r="D434" s="25" t="s">
        <v>1601</v>
      </c>
      <c r="E434" s="31" t="s">
        <v>548</v>
      </c>
      <c r="F434" s="26" t="s">
        <v>530</v>
      </c>
      <c r="G434" s="14">
        <v>16500000</v>
      </c>
      <c r="H434" s="15" t="s">
        <v>1187</v>
      </c>
      <c r="I434" s="27">
        <v>4.95</v>
      </c>
      <c r="J434" s="28">
        <v>0.08</v>
      </c>
      <c r="K434" s="27">
        <v>0.396</v>
      </c>
      <c r="L434" s="32" t="s">
        <v>586</v>
      </c>
      <c r="M434" s="48">
        <f>VLOOKUP(E434,J$3:$L431,3,FALSE)</f>
        <v>0</v>
      </c>
    </row>
    <row r="435" spans="1:13" ht="12.75">
      <c r="A435" s="24">
        <v>337</v>
      </c>
      <c r="B435" s="30" t="s">
        <v>1602</v>
      </c>
      <c r="C435" s="25" t="s">
        <v>1603</v>
      </c>
      <c r="D435" s="25" t="s">
        <v>1604</v>
      </c>
      <c r="E435" s="31" t="s">
        <v>757</v>
      </c>
      <c r="F435" s="26" t="s">
        <v>530</v>
      </c>
      <c r="G435" s="14">
        <v>46734250</v>
      </c>
      <c r="H435" s="15" t="s">
        <v>1212</v>
      </c>
      <c r="I435" s="27">
        <v>4.673425</v>
      </c>
      <c r="J435" s="28">
        <v>0.5</v>
      </c>
      <c r="K435" s="27">
        <v>2.3367125</v>
      </c>
      <c r="L435" s="32" t="s">
        <v>530</v>
      </c>
      <c r="M435" s="48" t="str">
        <f>VLOOKUP(E435,J$3:$L432,3,FALSE)</f>
        <v>J204</v>
      </c>
    </row>
    <row r="436" spans="1:13" ht="12.75">
      <c r="A436" s="24">
        <v>338</v>
      </c>
      <c r="B436" s="30" t="s">
        <v>1605</v>
      </c>
      <c r="C436" s="25" t="s">
        <v>1606</v>
      </c>
      <c r="D436" s="25" t="s">
        <v>1607</v>
      </c>
      <c r="E436" s="31" t="s">
        <v>757</v>
      </c>
      <c r="F436" s="26" t="s">
        <v>530</v>
      </c>
      <c r="G436" s="14">
        <v>144805526</v>
      </c>
      <c r="H436" s="15" t="s">
        <v>1332</v>
      </c>
      <c r="I436" s="27">
        <v>4.34416578</v>
      </c>
      <c r="J436" s="28">
        <v>0.4</v>
      </c>
      <c r="K436" s="27">
        <v>1.737666312</v>
      </c>
      <c r="L436" s="32" t="s">
        <v>530</v>
      </c>
      <c r="M436" s="48" t="str">
        <f>VLOOKUP(E436,J$3:$L433,3,FALSE)</f>
        <v>J204</v>
      </c>
    </row>
    <row r="437" spans="1:13" ht="12.75">
      <c r="A437" s="24">
        <v>339</v>
      </c>
      <c r="B437" s="30" t="s">
        <v>1608</v>
      </c>
      <c r="C437" s="25" t="s">
        <v>1609</v>
      </c>
      <c r="D437" s="25" t="s">
        <v>1610</v>
      </c>
      <c r="E437" s="31" t="s">
        <v>757</v>
      </c>
      <c r="F437" s="26" t="s">
        <v>530</v>
      </c>
      <c r="G437" s="14">
        <v>84600000</v>
      </c>
      <c r="H437" s="15" t="s">
        <v>990</v>
      </c>
      <c r="I437" s="27">
        <v>4.23</v>
      </c>
      <c r="J437" s="28" t="s">
        <v>530</v>
      </c>
      <c r="K437" s="27">
        <v>4.23</v>
      </c>
      <c r="L437" s="32" t="s">
        <v>530</v>
      </c>
      <c r="M437" s="48" t="str">
        <f>VLOOKUP(E437,J$3:$L434,3,FALSE)</f>
        <v>J204</v>
      </c>
    </row>
    <row r="438" spans="1:13" ht="12.75">
      <c r="A438" s="24">
        <v>340</v>
      </c>
      <c r="B438" s="30" t="s">
        <v>1611</v>
      </c>
      <c r="C438" s="25" t="s">
        <v>1612</v>
      </c>
      <c r="D438" s="25" t="s">
        <v>1613</v>
      </c>
      <c r="E438" s="31" t="s">
        <v>757</v>
      </c>
      <c r="F438" s="26" t="s">
        <v>530</v>
      </c>
      <c r="G438" s="14">
        <v>79794772</v>
      </c>
      <c r="H438" s="15" t="s">
        <v>990</v>
      </c>
      <c r="I438" s="27">
        <v>3.9897386</v>
      </c>
      <c r="J438" s="28">
        <v>0.5</v>
      </c>
      <c r="K438" s="27">
        <v>1.9948693</v>
      </c>
      <c r="L438" s="32" t="s">
        <v>530</v>
      </c>
      <c r="M438" s="48" t="str">
        <f>VLOOKUP(E438,J$3:$L435,3,FALSE)</f>
        <v>J204</v>
      </c>
    </row>
    <row r="439" spans="1:13" ht="12.75">
      <c r="A439" s="24">
        <v>341</v>
      </c>
      <c r="B439" s="30" t="s">
        <v>1614</v>
      </c>
      <c r="C439" s="25" t="s">
        <v>1615</v>
      </c>
      <c r="D439" s="25" t="s">
        <v>1616</v>
      </c>
      <c r="E439" s="31" t="s">
        <v>757</v>
      </c>
      <c r="F439" s="26" t="s">
        <v>530</v>
      </c>
      <c r="G439" s="14">
        <v>6451200</v>
      </c>
      <c r="H439" s="15" t="s">
        <v>892</v>
      </c>
      <c r="I439" s="27">
        <v>3.87072</v>
      </c>
      <c r="J439" s="28">
        <v>0.5</v>
      </c>
      <c r="K439" s="27">
        <v>1.93536</v>
      </c>
      <c r="L439" s="32" t="s">
        <v>530</v>
      </c>
      <c r="M439" s="48" t="str">
        <f>VLOOKUP(E439,J$3:$L436,3,FALSE)</f>
        <v>J204</v>
      </c>
    </row>
    <row r="440" spans="1:13" ht="12.75">
      <c r="A440" s="24">
        <v>342</v>
      </c>
      <c r="B440" s="30" t="s">
        <v>1617</v>
      </c>
      <c r="C440" s="25" t="s">
        <v>1618</v>
      </c>
      <c r="D440" s="25" t="s">
        <v>1619</v>
      </c>
      <c r="E440" s="31" t="s">
        <v>757</v>
      </c>
      <c r="F440" s="26" t="s">
        <v>530</v>
      </c>
      <c r="G440" s="14">
        <v>32052313</v>
      </c>
      <c r="H440" s="15" t="s">
        <v>1300</v>
      </c>
      <c r="I440" s="27">
        <v>3.84627756</v>
      </c>
      <c r="J440" s="28">
        <v>0.5</v>
      </c>
      <c r="K440" s="27">
        <v>1.92313878</v>
      </c>
      <c r="L440" s="32" t="s">
        <v>530</v>
      </c>
      <c r="M440" s="48" t="str">
        <f>VLOOKUP(E440,J$3:$L437,3,FALSE)</f>
        <v>J204</v>
      </c>
    </row>
    <row r="441" spans="1:13" ht="12.75">
      <c r="A441" s="24">
        <v>343</v>
      </c>
      <c r="B441" s="30" t="s">
        <v>1620</v>
      </c>
      <c r="C441" s="25" t="s">
        <v>1621</v>
      </c>
      <c r="D441" s="25" t="s">
        <v>1622</v>
      </c>
      <c r="E441" s="31" t="s">
        <v>757</v>
      </c>
      <c r="F441" s="26" t="s">
        <v>530</v>
      </c>
      <c r="G441" s="14">
        <v>62562000</v>
      </c>
      <c r="H441" s="15" t="s">
        <v>1433</v>
      </c>
      <c r="I441" s="27">
        <v>3.75372</v>
      </c>
      <c r="J441" s="28">
        <v>0.3</v>
      </c>
      <c r="K441" s="27">
        <v>1.126116</v>
      </c>
      <c r="L441" s="32" t="s">
        <v>530</v>
      </c>
      <c r="M441" s="48" t="str">
        <f>VLOOKUP(E441,J$3:$L438,3,FALSE)</f>
        <v>J204</v>
      </c>
    </row>
    <row r="442" spans="1:13" ht="12.75">
      <c r="A442" s="24">
        <v>344</v>
      </c>
      <c r="B442" s="30" t="s">
        <v>1623</v>
      </c>
      <c r="C442" s="25" t="s">
        <v>1624</v>
      </c>
      <c r="D442" s="25" t="s">
        <v>1625</v>
      </c>
      <c r="E442" s="31" t="s">
        <v>757</v>
      </c>
      <c r="F442" s="26" t="s">
        <v>530</v>
      </c>
      <c r="G442" s="14">
        <v>36528500</v>
      </c>
      <c r="H442" s="15" t="s">
        <v>1212</v>
      </c>
      <c r="I442" s="27">
        <v>3.65285</v>
      </c>
      <c r="J442" s="28">
        <v>0.2</v>
      </c>
      <c r="K442" s="27">
        <v>0.73057</v>
      </c>
      <c r="L442" s="32" t="s">
        <v>530</v>
      </c>
      <c r="M442" s="48" t="str">
        <f>VLOOKUP(E442,J$3:$L439,3,FALSE)</f>
        <v>J204</v>
      </c>
    </row>
    <row r="443" spans="1:13" ht="12.75">
      <c r="A443" s="24" t="s">
        <v>530</v>
      </c>
      <c r="B443" s="30" t="s">
        <v>1626</v>
      </c>
      <c r="C443" s="25" t="s">
        <v>1627</v>
      </c>
      <c r="D443" s="25" t="s">
        <v>1628</v>
      </c>
      <c r="E443" s="31" t="s">
        <v>548</v>
      </c>
      <c r="F443" s="26" t="s">
        <v>530</v>
      </c>
      <c r="G443" s="14">
        <v>72583406</v>
      </c>
      <c r="H443" s="15" t="s">
        <v>990</v>
      </c>
      <c r="I443" s="27">
        <v>3.6291703</v>
      </c>
      <c r="J443" s="28" t="s">
        <v>530</v>
      </c>
      <c r="K443" s="27">
        <v>3.6291703</v>
      </c>
      <c r="L443" s="32">
        <v>0</v>
      </c>
      <c r="M443" s="48">
        <f>VLOOKUP(E443,J$3:$L440,3,FALSE)</f>
        <v>0</v>
      </c>
    </row>
    <row r="444" spans="1:13" ht="12.75">
      <c r="A444" s="24">
        <v>345</v>
      </c>
      <c r="B444" s="30" t="s">
        <v>1629</v>
      </c>
      <c r="C444" s="25" t="s">
        <v>1630</v>
      </c>
      <c r="D444" s="25" t="s">
        <v>1631</v>
      </c>
      <c r="E444" s="31" t="s">
        <v>757</v>
      </c>
      <c r="F444" s="26" t="s">
        <v>530</v>
      </c>
      <c r="G444" s="14">
        <v>44631492</v>
      </c>
      <c r="H444" s="15" t="s">
        <v>1099</v>
      </c>
      <c r="I444" s="27">
        <v>3.57051936</v>
      </c>
      <c r="J444" s="28">
        <v>0.75</v>
      </c>
      <c r="K444" s="27">
        <v>2.67788952</v>
      </c>
      <c r="L444" s="32" t="s">
        <v>530</v>
      </c>
      <c r="M444" s="48" t="str">
        <f>VLOOKUP(E444,J$3:$L441,3,FALSE)</f>
        <v>J204</v>
      </c>
    </row>
    <row r="445" spans="1:13" ht="12.75">
      <c r="A445" s="24">
        <v>346</v>
      </c>
      <c r="B445" s="30" t="s">
        <v>1632</v>
      </c>
      <c r="C445" s="25" t="s">
        <v>1633</v>
      </c>
      <c r="D445" s="25" t="s">
        <v>1634</v>
      </c>
      <c r="E445" s="31" t="s">
        <v>757</v>
      </c>
      <c r="F445" s="26" t="s">
        <v>530</v>
      </c>
      <c r="G445" s="14">
        <v>84556909</v>
      </c>
      <c r="H445" s="15" t="s">
        <v>1484</v>
      </c>
      <c r="I445" s="27">
        <v>3.38227636</v>
      </c>
      <c r="J445" s="28" t="s">
        <v>530</v>
      </c>
      <c r="K445" s="27">
        <v>3.38227636</v>
      </c>
      <c r="L445" s="32" t="s">
        <v>530</v>
      </c>
      <c r="M445" s="48" t="str">
        <f>VLOOKUP(E445,J$3:$L442,3,FALSE)</f>
        <v>J204</v>
      </c>
    </row>
    <row r="446" spans="1:13" ht="12.75">
      <c r="A446" s="24">
        <v>347</v>
      </c>
      <c r="B446" s="30" t="s">
        <v>1635</v>
      </c>
      <c r="C446" s="25" t="s">
        <v>1636</v>
      </c>
      <c r="D446" s="25" t="s">
        <v>1637</v>
      </c>
      <c r="E446" s="31" t="s">
        <v>757</v>
      </c>
      <c r="F446" s="26" t="s">
        <v>530</v>
      </c>
      <c r="G446" s="14">
        <v>78020000</v>
      </c>
      <c r="H446" s="15" t="s">
        <v>1484</v>
      </c>
      <c r="I446" s="27">
        <v>3.1208</v>
      </c>
      <c r="J446" s="28" t="s">
        <v>530</v>
      </c>
      <c r="K446" s="27">
        <v>3.1208</v>
      </c>
      <c r="L446" s="32" t="s">
        <v>530</v>
      </c>
      <c r="M446" s="48" t="str">
        <f>VLOOKUP(E446,J$3:$L443,3,FALSE)</f>
        <v>J204</v>
      </c>
    </row>
    <row r="447" spans="1:13" ht="12.75">
      <c r="A447" s="24">
        <v>348</v>
      </c>
      <c r="B447" s="30" t="s">
        <v>1638</v>
      </c>
      <c r="C447" s="25" t="s">
        <v>1639</v>
      </c>
      <c r="D447" s="25" t="s">
        <v>1640</v>
      </c>
      <c r="E447" s="31" t="s">
        <v>757</v>
      </c>
      <c r="F447" s="26" t="s">
        <v>530</v>
      </c>
      <c r="G447" s="14">
        <v>100000000</v>
      </c>
      <c r="H447" s="15" t="s">
        <v>1332</v>
      </c>
      <c r="I447" s="27">
        <v>3</v>
      </c>
      <c r="J447" s="28">
        <v>0.4</v>
      </c>
      <c r="K447" s="27">
        <v>1.2</v>
      </c>
      <c r="L447" s="32" t="s">
        <v>530</v>
      </c>
      <c r="M447" s="48" t="str">
        <f>VLOOKUP(E447,J$3:$L444,3,FALSE)</f>
        <v>J204</v>
      </c>
    </row>
    <row r="448" spans="1:13" ht="12.75">
      <c r="A448" s="24">
        <v>349</v>
      </c>
      <c r="B448" s="30" t="s">
        <v>1641</v>
      </c>
      <c r="C448" s="25" t="s">
        <v>1642</v>
      </c>
      <c r="D448" s="25" t="s">
        <v>1643</v>
      </c>
      <c r="E448" s="31" t="s">
        <v>757</v>
      </c>
      <c r="F448" s="26" t="s">
        <v>530</v>
      </c>
      <c r="G448" s="14">
        <v>33265938</v>
      </c>
      <c r="H448" s="15" t="s">
        <v>1391</v>
      </c>
      <c r="I448" s="27">
        <v>2.99393442</v>
      </c>
      <c r="J448" s="28">
        <v>0.5</v>
      </c>
      <c r="K448" s="27">
        <v>1.49696721</v>
      </c>
      <c r="L448" s="32" t="s">
        <v>530</v>
      </c>
      <c r="M448" s="48" t="str">
        <f>VLOOKUP(E448,J$3:$L445,3,FALSE)</f>
        <v>J204</v>
      </c>
    </row>
    <row r="449" spans="1:13" ht="12.75">
      <c r="A449" s="24">
        <v>350</v>
      </c>
      <c r="B449" s="30" t="s">
        <v>1644</v>
      </c>
      <c r="C449" s="25" t="s">
        <v>1645</v>
      </c>
      <c r="D449" s="25" t="s">
        <v>1718</v>
      </c>
      <c r="E449" s="31" t="s">
        <v>757</v>
      </c>
      <c r="F449" s="26" t="s">
        <v>530</v>
      </c>
      <c r="G449" s="14">
        <v>148698692</v>
      </c>
      <c r="H449" s="15" t="s">
        <v>1464</v>
      </c>
      <c r="I449" s="27">
        <v>2.97397384</v>
      </c>
      <c r="J449" s="28" t="s">
        <v>530</v>
      </c>
      <c r="K449" s="27">
        <v>2.97397384</v>
      </c>
      <c r="L449" s="32" t="s">
        <v>530</v>
      </c>
      <c r="M449" s="48" t="str">
        <f>VLOOKUP(E449,J$3:$L446,3,FALSE)</f>
        <v>J204</v>
      </c>
    </row>
    <row r="450" spans="1:13" ht="12.75">
      <c r="A450" s="24">
        <v>351</v>
      </c>
      <c r="B450" s="30" t="s">
        <v>1646</v>
      </c>
      <c r="C450" s="25" t="s">
        <v>1647</v>
      </c>
      <c r="D450" s="25" t="s">
        <v>1648</v>
      </c>
      <c r="E450" s="31" t="s">
        <v>757</v>
      </c>
      <c r="F450" s="26" t="s">
        <v>530</v>
      </c>
      <c r="G450" s="14">
        <v>49352550</v>
      </c>
      <c r="H450" s="15" t="s">
        <v>1433</v>
      </c>
      <c r="I450" s="27">
        <v>2.961153</v>
      </c>
      <c r="J450" s="28">
        <v>0.2</v>
      </c>
      <c r="K450" s="27">
        <v>0.5922306</v>
      </c>
      <c r="L450" s="32" t="s">
        <v>530</v>
      </c>
      <c r="M450" s="48" t="str">
        <f>VLOOKUP(E450,J$3:$L447,3,FALSE)</f>
        <v>J204</v>
      </c>
    </row>
    <row r="451" spans="1:13" ht="12.75">
      <c r="A451" s="24">
        <v>352</v>
      </c>
      <c r="B451" s="30" t="s">
        <v>1649</v>
      </c>
      <c r="C451" s="25" t="s">
        <v>1650</v>
      </c>
      <c r="D451" s="25" t="s">
        <v>1651</v>
      </c>
      <c r="E451" s="31" t="s">
        <v>757</v>
      </c>
      <c r="F451" s="26" t="s">
        <v>530</v>
      </c>
      <c r="G451" s="14">
        <v>95443567</v>
      </c>
      <c r="H451" s="15" t="s">
        <v>1332</v>
      </c>
      <c r="I451" s="27">
        <v>2.86330701</v>
      </c>
      <c r="J451" s="28">
        <v>0.75</v>
      </c>
      <c r="K451" s="27">
        <v>2.1474802575000003</v>
      </c>
      <c r="L451" s="32" t="s">
        <v>530</v>
      </c>
      <c r="M451" s="48" t="str">
        <f>VLOOKUP(E451,J$3:$L448,3,FALSE)</f>
        <v>J204</v>
      </c>
    </row>
    <row r="452" spans="1:13" ht="12.75">
      <c r="A452" s="24">
        <v>353</v>
      </c>
      <c r="B452" s="30" t="s">
        <v>1652</v>
      </c>
      <c r="C452" s="25" t="s">
        <v>1653</v>
      </c>
      <c r="D452" s="25" t="s">
        <v>1654</v>
      </c>
      <c r="E452" s="31" t="s">
        <v>757</v>
      </c>
      <c r="F452" s="26" t="s">
        <v>530</v>
      </c>
      <c r="G452" s="14">
        <v>274799100</v>
      </c>
      <c r="H452" s="15" t="s">
        <v>1655</v>
      </c>
      <c r="I452" s="27">
        <v>2.747991</v>
      </c>
      <c r="J452" s="28">
        <v>0.75</v>
      </c>
      <c r="K452" s="27">
        <v>2.06099325</v>
      </c>
      <c r="L452" s="32" t="s">
        <v>530</v>
      </c>
      <c r="M452" s="48" t="str">
        <f>VLOOKUP(E452,J$3:$L449,3,FALSE)</f>
        <v>J204</v>
      </c>
    </row>
    <row r="453" spans="1:13" ht="12.75">
      <c r="A453" s="24" t="s">
        <v>530</v>
      </c>
      <c r="B453" s="30" t="s">
        <v>1656</v>
      </c>
      <c r="C453" s="25" t="s">
        <v>1657</v>
      </c>
      <c r="D453" s="25" t="s">
        <v>1658</v>
      </c>
      <c r="E453" s="31" t="s">
        <v>548</v>
      </c>
      <c r="F453" s="26" t="s">
        <v>530</v>
      </c>
      <c r="G453" s="14">
        <v>600000</v>
      </c>
      <c r="H453" s="15" t="s">
        <v>1659</v>
      </c>
      <c r="I453" s="27">
        <v>2.7</v>
      </c>
      <c r="J453" s="28">
        <v>0.1</v>
      </c>
      <c r="K453" s="27">
        <v>0.27</v>
      </c>
      <c r="L453" s="32" t="s">
        <v>586</v>
      </c>
      <c r="M453" s="48">
        <f>VLOOKUP(E453,J$3:$L450,3,FALSE)</f>
        <v>0</v>
      </c>
    </row>
    <row r="454" spans="1:13" ht="12.75">
      <c r="A454" s="24">
        <v>354</v>
      </c>
      <c r="B454" s="30" t="s">
        <v>1660</v>
      </c>
      <c r="C454" s="25" t="s">
        <v>1661</v>
      </c>
      <c r="D454" s="25" t="s">
        <v>1662</v>
      </c>
      <c r="E454" s="31" t="s">
        <v>757</v>
      </c>
      <c r="F454" s="26" t="s">
        <v>530</v>
      </c>
      <c r="G454" s="14">
        <v>50495094</v>
      </c>
      <c r="H454" s="15" t="s">
        <v>990</v>
      </c>
      <c r="I454" s="27">
        <v>2.5247547</v>
      </c>
      <c r="J454" s="28" t="s">
        <v>530</v>
      </c>
      <c r="K454" s="27">
        <v>2.5247547</v>
      </c>
      <c r="L454" s="32" t="s">
        <v>530</v>
      </c>
      <c r="M454" s="48" t="str">
        <f>VLOOKUP(E454,J$3:$L451,3,FALSE)</f>
        <v>J204</v>
      </c>
    </row>
    <row r="455" spans="1:13" ht="12.75">
      <c r="A455" s="24">
        <v>355</v>
      </c>
      <c r="B455" s="30" t="s">
        <v>1663</v>
      </c>
      <c r="C455" s="25" t="s">
        <v>1664</v>
      </c>
      <c r="D455" s="25" t="s">
        <v>1665</v>
      </c>
      <c r="E455" s="31" t="s">
        <v>757</v>
      </c>
      <c r="F455" s="26" t="s">
        <v>530</v>
      </c>
      <c r="G455" s="14">
        <v>6068446</v>
      </c>
      <c r="H455" s="15" t="s">
        <v>1519</v>
      </c>
      <c r="I455" s="27">
        <v>2.1239561</v>
      </c>
      <c r="J455" s="28">
        <v>0.3</v>
      </c>
      <c r="K455" s="27">
        <v>0.63718683</v>
      </c>
      <c r="L455" s="32" t="s">
        <v>530</v>
      </c>
      <c r="M455" s="48" t="str">
        <f>VLOOKUP(E455,J$3:$L452,3,FALSE)</f>
        <v>J204</v>
      </c>
    </row>
    <row r="456" spans="1:13" ht="12.75">
      <c r="A456" s="24">
        <v>356</v>
      </c>
      <c r="B456" s="30" t="s">
        <v>1666</v>
      </c>
      <c r="C456" s="25" t="s">
        <v>1667</v>
      </c>
      <c r="D456" s="25" t="s">
        <v>1668</v>
      </c>
      <c r="E456" s="31" t="s">
        <v>757</v>
      </c>
      <c r="F456" s="26" t="s">
        <v>530</v>
      </c>
      <c r="G456" s="14">
        <v>196000000</v>
      </c>
      <c r="H456" s="15" t="s">
        <v>1655</v>
      </c>
      <c r="I456" s="27">
        <v>1.96</v>
      </c>
      <c r="J456" s="28">
        <v>0.4</v>
      </c>
      <c r="K456" s="27">
        <v>0.784</v>
      </c>
      <c r="L456" s="32" t="s">
        <v>530</v>
      </c>
      <c r="M456" s="48" t="str">
        <f>VLOOKUP(E456,J$3:$L453,3,FALSE)</f>
        <v>J204</v>
      </c>
    </row>
    <row r="457" spans="1:13" ht="12.75">
      <c r="A457" s="24" t="s">
        <v>530</v>
      </c>
      <c r="B457" s="30" t="s">
        <v>1669</v>
      </c>
      <c r="C457" s="25" t="s">
        <v>1670</v>
      </c>
      <c r="D457" s="25" t="s">
        <v>1671</v>
      </c>
      <c r="E457" s="31" t="s">
        <v>548</v>
      </c>
      <c r="F457" s="26" t="s">
        <v>530</v>
      </c>
      <c r="G457" s="14">
        <v>2000000</v>
      </c>
      <c r="H457" s="15" t="s">
        <v>1109</v>
      </c>
      <c r="I457" s="27">
        <v>1.9</v>
      </c>
      <c r="J457" s="28">
        <v>0</v>
      </c>
      <c r="K457" s="27">
        <v>0</v>
      </c>
      <c r="L457" s="32" t="s">
        <v>586</v>
      </c>
      <c r="M457" s="48">
        <f>VLOOKUP(E457,J$3:$L454,3,FALSE)</f>
        <v>0</v>
      </c>
    </row>
    <row r="458" spans="1:13" ht="12.75">
      <c r="A458" s="24">
        <v>357</v>
      </c>
      <c r="B458" s="30" t="s">
        <v>1672</v>
      </c>
      <c r="C458" s="25" t="s">
        <v>1673</v>
      </c>
      <c r="D458" s="25" t="s">
        <v>1674</v>
      </c>
      <c r="E458" s="31" t="s">
        <v>757</v>
      </c>
      <c r="F458" s="26" t="s">
        <v>530</v>
      </c>
      <c r="G458" s="14">
        <v>94000000</v>
      </c>
      <c r="H458" s="15" t="s">
        <v>1464</v>
      </c>
      <c r="I458" s="27">
        <v>1.88</v>
      </c>
      <c r="J458" s="28">
        <v>0.75</v>
      </c>
      <c r="K458" s="27">
        <v>1.41</v>
      </c>
      <c r="L458" s="32" t="s">
        <v>530</v>
      </c>
      <c r="M458" s="48" t="str">
        <f>VLOOKUP(E458,J$3:$L455,3,FALSE)</f>
        <v>J204</v>
      </c>
    </row>
    <row r="459" spans="1:13" ht="12.75">
      <c r="A459" s="24">
        <v>358</v>
      </c>
      <c r="B459" s="30" t="s">
        <v>1675</v>
      </c>
      <c r="C459" s="25" t="s">
        <v>1676</v>
      </c>
      <c r="D459" s="25" t="s">
        <v>1677</v>
      </c>
      <c r="E459" s="31" t="s">
        <v>757</v>
      </c>
      <c r="F459" s="26" t="s">
        <v>530</v>
      </c>
      <c r="G459" s="14">
        <v>61377298</v>
      </c>
      <c r="H459" s="15" t="s">
        <v>1332</v>
      </c>
      <c r="I459" s="27">
        <v>1.84131894</v>
      </c>
      <c r="J459" s="28" t="s">
        <v>530</v>
      </c>
      <c r="K459" s="27">
        <v>1.84131894</v>
      </c>
      <c r="L459" s="32" t="s">
        <v>530</v>
      </c>
      <c r="M459" s="48" t="str">
        <f>VLOOKUP(E459,J$3:$L456,3,FALSE)</f>
        <v>J204</v>
      </c>
    </row>
    <row r="460" spans="1:13" ht="12.75">
      <c r="A460" s="24">
        <v>359</v>
      </c>
      <c r="B460" s="30" t="s">
        <v>1678</v>
      </c>
      <c r="C460" s="25" t="s">
        <v>1679</v>
      </c>
      <c r="D460" s="25" t="s">
        <v>1680</v>
      </c>
      <c r="E460" s="31" t="s">
        <v>757</v>
      </c>
      <c r="F460" s="26" t="s">
        <v>530</v>
      </c>
      <c r="G460" s="14">
        <v>3625000</v>
      </c>
      <c r="H460" s="15" t="s">
        <v>714</v>
      </c>
      <c r="I460" s="27">
        <v>1.8125</v>
      </c>
      <c r="J460" s="28">
        <v>0.4</v>
      </c>
      <c r="K460" s="27">
        <v>0.725</v>
      </c>
      <c r="L460" s="32" t="s">
        <v>530</v>
      </c>
      <c r="M460" s="48" t="str">
        <f>VLOOKUP(E460,J$3:$L457,3,FALSE)</f>
        <v>J204</v>
      </c>
    </row>
    <row r="461" spans="1:13" ht="12.75">
      <c r="A461" s="24">
        <v>360</v>
      </c>
      <c r="B461" s="30" t="s">
        <v>1681</v>
      </c>
      <c r="C461" s="25" t="s">
        <v>1682</v>
      </c>
      <c r="D461" s="25" t="s">
        <v>1683</v>
      </c>
      <c r="E461" s="31" t="s">
        <v>757</v>
      </c>
      <c r="F461" s="26" t="s">
        <v>530</v>
      </c>
      <c r="G461" s="14">
        <v>131500000</v>
      </c>
      <c r="H461" s="15" t="s">
        <v>1655</v>
      </c>
      <c r="I461" s="27">
        <v>1.315</v>
      </c>
      <c r="J461" s="28">
        <v>0.4</v>
      </c>
      <c r="K461" s="27">
        <v>0.526</v>
      </c>
      <c r="L461" s="32" t="s">
        <v>530</v>
      </c>
      <c r="M461" s="48" t="str">
        <f>VLOOKUP(E461,J$3:$L458,3,FALSE)</f>
        <v>J204</v>
      </c>
    </row>
    <row r="462" spans="1:13" ht="12.75">
      <c r="A462" s="24">
        <v>361</v>
      </c>
      <c r="B462" s="30" t="s">
        <v>1684</v>
      </c>
      <c r="C462" s="25" t="s">
        <v>1685</v>
      </c>
      <c r="D462" s="25" t="s">
        <v>1686</v>
      </c>
      <c r="E462" s="31" t="s">
        <v>757</v>
      </c>
      <c r="F462" s="26" t="s">
        <v>530</v>
      </c>
      <c r="G462" s="14">
        <v>34952500</v>
      </c>
      <c r="H462" s="15" t="s">
        <v>1332</v>
      </c>
      <c r="I462" s="27">
        <v>1.048575</v>
      </c>
      <c r="J462" s="28">
        <v>0.3</v>
      </c>
      <c r="K462" s="27">
        <v>0.3145725</v>
      </c>
      <c r="L462" s="32" t="s">
        <v>530</v>
      </c>
      <c r="M462" s="48" t="str">
        <f>VLOOKUP(E462,J$3:$L459,3,FALSE)</f>
        <v>J204</v>
      </c>
    </row>
    <row r="463" spans="1:13" ht="12.75">
      <c r="A463" s="24">
        <v>362</v>
      </c>
      <c r="B463" s="30" t="s">
        <v>1687</v>
      </c>
      <c r="C463" s="25" t="s">
        <v>1688</v>
      </c>
      <c r="D463" s="25" t="s">
        <v>1689</v>
      </c>
      <c r="E463" s="31" t="s">
        <v>757</v>
      </c>
      <c r="F463" s="26" t="s">
        <v>530</v>
      </c>
      <c r="G463" s="14">
        <v>33387500</v>
      </c>
      <c r="H463" s="15" t="s">
        <v>1332</v>
      </c>
      <c r="I463" s="27">
        <v>1.001625</v>
      </c>
      <c r="J463" s="28">
        <v>0.5</v>
      </c>
      <c r="K463" s="27">
        <v>0.5008125</v>
      </c>
      <c r="L463" s="32" t="s">
        <v>530</v>
      </c>
      <c r="M463" s="48" t="str">
        <f>VLOOKUP(E463,J$3:$L460,3,FALSE)</f>
        <v>J204</v>
      </c>
    </row>
    <row r="464" spans="1:13" ht="12.75">
      <c r="A464" s="24" t="s">
        <v>530</v>
      </c>
      <c r="B464" s="30" t="s">
        <v>1690</v>
      </c>
      <c r="C464" s="25" t="s">
        <v>1691</v>
      </c>
      <c r="D464" s="25" t="s">
        <v>1692</v>
      </c>
      <c r="E464" s="31" t="s">
        <v>548</v>
      </c>
      <c r="F464" s="26" t="s">
        <v>530</v>
      </c>
      <c r="G464" s="14">
        <v>9600000</v>
      </c>
      <c r="H464" s="15" t="s">
        <v>1212</v>
      </c>
      <c r="I464" s="27">
        <v>0.96</v>
      </c>
      <c r="J464" s="28">
        <v>0.15</v>
      </c>
      <c r="K464" s="27">
        <v>0.144</v>
      </c>
      <c r="L464" s="32" t="s">
        <v>586</v>
      </c>
      <c r="M464" s="48">
        <f>VLOOKUP(E464,J$3:$L461,3,FALSE)</f>
        <v>0</v>
      </c>
    </row>
    <row r="465" spans="1:13" ht="12.75">
      <c r="A465" s="24">
        <v>363</v>
      </c>
      <c r="B465" s="30" t="s">
        <v>1693</v>
      </c>
      <c r="C465" s="25" t="s">
        <v>1694</v>
      </c>
      <c r="D465" s="25" t="s">
        <v>1695</v>
      </c>
      <c r="E465" s="31" t="s">
        <v>757</v>
      </c>
      <c r="F465" s="26" t="s">
        <v>530</v>
      </c>
      <c r="G465" s="14">
        <v>18000000</v>
      </c>
      <c r="H465" s="15" t="s">
        <v>990</v>
      </c>
      <c r="I465" s="27">
        <v>0.9</v>
      </c>
      <c r="J465" s="28">
        <v>0.3</v>
      </c>
      <c r="K465" s="27">
        <v>0.27</v>
      </c>
      <c r="L465" s="32" t="s">
        <v>530</v>
      </c>
      <c r="M465" s="48" t="str">
        <f>VLOOKUP(E465,J$3:$L462,3,FALSE)</f>
        <v>J204</v>
      </c>
    </row>
    <row r="466" spans="1:13" ht="12.75">
      <c r="A466" s="24">
        <v>364</v>
      </c>
      <c r="B466" s="30" t="s">
        <v>1696</v>
      </c>
      <c r="C466" s="25" t="s">
        <v>1697</v>
      </c>
      <c r="D466" s="25" t="s">
        <v>1698</v>
      </c>
      <c r="E466" s="31" t="s">
        <v>757</v>
      </c>
      <c r="F466" s="26" t="s">
        <v>530</v>
      </c>
      <c r="G466" s="14">
        <v>83815833</v>
      </c>
      <c r="H466" s="15" t="s">
        <v>1655</v>
      </c>
      <c r="I466" s="27">
        <v>0.83815833</v>
      </c>
      <c r="J466" s="28">
        <v>0.75</v>
      </c>
      <c r="K466" s="27">
        <v>0.6286187475</v>
      </c>
      <c r="L466" s="32" t="s">
        <v>530</v>
      </c>
      <c r="M466" s="48" t="str">
        <f>VLOOKUP(E466,J$3:$L463,3,FALSE)</f>
        <v>J204</v>
      </c>
    </row>
    <row r="467" spans="1:13" ht="12.75">
      <c r="A467" s="24">
        <v>365</v>
      </c>
      <c r="B467" s="30" t="s">
        <v>1699</v>
      </c>
      <c r="C467" s="25" t="s">
        <v>1700</v>
      </c>
      <c r="D467" s="25" t="s">
        <v>1701</v>
      </c>
      <c r="E467" s="31" t="s">
        <v>757</v>
      </c>
      <c r="F467" s="26" t="s">
        <v>530</v>
      </c>
      <c r="G467" s="14">
        <v>83129592</v>
      </c>
      <c r="H467" s="15" t="s">
        <v>1655</v>
      </c>
      <c r="I467" s="27">
        <v>0.83129592</v>
      </c>
      <c r="J467" s="28">
        <v>0.3</v>
      </c>
      <c r="K467" s="27">
        <v>0.24938877599999998</v>
      </c>
      <c r="L467" s="32" t="s">
        <v>530</v>
      </c>
      <c r="M467" s="48" t="str">
        <f>VLOOKUP(E467,J$3:$L464,3,FALSE)</f>
        <v>J204</v>
      </c>
    </row>
    <row r="468" spans="1:13" ht="12.75">
      <c r="A468" s="24" t="s">
        <v>530</v>
      </c>
      <c r="B468" s="30" t="s">
        <v>1702</v>
      </c>
      <c r="C468" s="25" t="s">
        <v>1703</v>
      </c>
      <c r="D468" s="25" t="s">
        <v>1704</v>
      </c>
      <c r="E468" s="31" t="s">
        <v>548</v>
      </c>
      <c r="F468" s="26" t="s">
        <v>530</v>
      </c>
      <c r="G468" s="14">
        <v>14978039</v>
      </c>
      <c r="H468" s="15" t="s">
        <v>990</v>
      </c>
      <c r="I468" s="27">
        <v>0.74890195</v>
      </c>
      <c r="J468" s="28">
        <v>0</v>
      </c>
      <c r="K468" s="27">
        <v>0</v>
      </c>
      <c r="L468" s="32" t="s">
        <v>586</v>
      </c>
      <c r="M468" s="48">
        <f>VLOOKUP(E468,J$3:$L465,3,FALSE)</f>
        <v>0</v>
      </c>
    </row>
    <row r="469" spans="1:13" ht="12.75">
      <c r="A469" s="24">
        <v>366</v>
      </c>
      <c r="B469" s="30" t="s">
        <v>1705</v>
      </c>
      <c r="C469" s="25" t="s">
        <v>1706</v>
      </c>
      <c r="D469" s="25" t="s">
        <v>1707</v>
      </c>
      <c r="E469" s="31" t="s">
        <v>757</v>
      </c>
      <c r="F469" s="26" t="s">
        <v>530</v>
      </c>
      <c r="G469" s="14">
        <v>52253374</v>
      </c>
      <c r="H469" s="15" t="s">
        <v>1655</v>
      </c>
      <c r="I469" s="27">
        <v>0.52253374</v>
      </c>
      <c r="J469" s="28">
        <v>0.5</v>
      </c>
      <c r="K469" s="27">
        <v>0.26126687</v>
      </c>
      <c r="L469" s="32" t="s">
        <v>530</v>
      </c>
      <c r="M469" s="48" t="str">
        <f>VLOOKUP(E469,J$3:$L466,3,FALSE)</f>
        <v>J204</v>
      </c>
    </row>
    <row r="470" spans="1:13" ht="12.75">
      <c r="A470" s="24">
        <v>367</v>
      </c>
      <c r="B470" s="30" t="s">
        <v>1708</v>
      </c>
      <c r="C470" s="25" t="s">
        <v>1709</v>
      </c>
      <c r="D470" s="25" t="s">
        <v>1710</v>
      </c>
      <c r="E470" s="31" t="s">
        <v>757</v>
      </c>
      <c r="F470" s="26" t="s">
        <v>530</v>
      </c>
      <c r="G470" s="14">
        <v>51600000</v>
      </c>
      <c r="H470" s="15" t="s">
        <v>1655</v>
      </c>
      <c r="I470" s="27">
        <v>0.516</v>
      </c>
      <c r="J470" s="28">
        <v>0.4</v>
      </c>
      <c r="K470" s="27">
        <v>0.20640000000000003</v>
      </c>
      <c r="L470" s="32" t="s">
        <v>530</v>
      </c>
      <c r="M470" s="48" t="str">
        <f>VLOOKUP(E470,J$3:$L467,3,FALSE)</f>
        <v>J204</v>
      </c>
    </row>
    <row r="471" spans="1:13" ht="12.75">
      <c r="A471" s="24">
        <v>368</v>
      </c>
      <c r="B471" s="30" t="s">
        <v>1711</v>
      </c>
      <c r="C471" s="25" t="s">
        <v>1712</v>
      </c>
      <c r="D471" s="25" t="s">
        <v>1713</v>
      </c>
      <c r="E471" s="31" t="s">
        <v>757</v>
      </c>
      <c r="F471" s="26" t="s">
        <v>530</v>
      </c>
      <c r="G471" s="14">
        <v>16095320</v>
      </c>
      <c r="H471" s="15" t="s">
        <v>1655</v>
      </c>
      <c r="I471" s="27">
        <v>0.1609532</v>
      </c>
      <c r="J471" s="28">
        <v>0.3</v>
      </c>
      <c r="K471" s="27">
        <v>0.048285959999999996</v>
      </c>
      <c r="L471" s="32" t="s">
        <v>530</v>
      </c>
      <c r="M471" s="48" t="str">
        <f>VLOOKUP(E471,J$3:$L468,3,FALSE)</f>
        <v>J204</v>
      </c>
    </row>
    <row r="472" spans="1:12" ht="12.75">
      <c r="A472" s="24"/>
      <c r="B472" s="30"/>
      <c r="C472" s="25"/>
      <c r="D472" s="25"/>
      <c r="E472" s="31"/>
      <c r="F472" s="26"/>
      <c r="G472" s="14"/>
      <c r="H472" s="15"/>
      <c r="I472" s="49"/>
      <c r="J472" s="28"/>
      <c r="K472" s="49"/>
      <c r="L472" s="50"/>
    </row>
    <row r="473" spans="1:12" ht="12.75">
      <c r="A473" s="24"/>
      <c r="B473" s="30"/>
      <c r="C473" s="25"/>
      <c r="D473" s="25"/>
      <c r="E473" s="31"/>
      <c r="F473" s="26"/>
      <c r="G473" s="14"/>
      <c r="H473" s="15"/>
      <c r="I473" s="49"/>
      <c r="J473" s="28"/>
      <c r="K473" s="49"/>
      <c r="L473" s="50"/>
    </row>
    <row r="474" spans="1:12" ht="12.75">
      <c r="A474" s="24"/>
      <c r="B474" s="30"/>
      <c r="C474" s="25"/>
      <c r="D474" s="25"/>
      <c r="E474" s="31"/>
      <c r="F474" s="26"/>
      <c r="G474" s="14"/>
      <c r="H474" s="15"/>
      <c r="I474" s="49"/>
      <c r="J474" s="28"/>
      <c r="K474" s="49"/>
      <c r="L474" s="50"/>
    </row>
    <row r="475" spans="1:12" ht="12.75">
      <c r="A475" s="24"/>
      <c r="B475" s="30"/>
      <c r="C475" s="25"/>
      <c r="D475" s="25"/>
      <c r="E475" s="31"/>
      <c r="F475" s="26"/>
      <c r="G475" s="14"/>
      <c r="H475" s="15"/>
      <c r="I475" s="49"/>
      <c r="J475" s="28"/>
      <c r="K475" s="49"/>
      <c r="L475" s="50"/>
    </row>
    <row r="476" spans="1:12" ht="12.75">
      <c r="A476" s="24"/>
      <c r="B476" s="30"/>
      <c r="C476" s="25"/>
      <c r="D476" s="25"/>
      <c r="E476" s="31"/>
      <c r="F476" s="26"/>
      <c r="G476" s="14"/>
      <c r="H476" s="15"/>
      <c r="I476" s="49"/>
      <c r="J476" s="28"/>
      <c r="K476" s="49"/>
      <c r="L476" s="50"/>
    </row>
    <row r="477" spans="1:12" ht="12.75">
      <c r="A477" s="24"/>
      <c r="B477" s="30"/>
      <c r="C477" s="25"/>
      <c r="D477" s="25"/>
      <c r="E477" s="31"/>
      <c r="F477" s="26"/>
      <c r="G477" s="14"/>
      <c r="H477" s="15"/>
      <c r="I477" s="49"/>
      <c r="J477" s="28"/>
      <c r="K477" s="49"/>
      <c r="L477" s="50"/>
    </row>
    <row r="478" spans="1:12" ht="12.75">
      <c r="A478" s="24"/>
      <c r="B478" s="30"/>
      <c r="C478" s="25"/>
      <c r="D478" s="25"/>
      <c r="E478" s="31"/>
      <c r="F478" s="26"/>
      <c r="G478" s="14"/>
      <c r="H478" s="15"/>
      <c r="I478" s="49"/>
      <c r="J478" s="28"/>
      <c r="K478" s="49"/>
      <c r="L478" s="50"/>
    </row>
    <row r="479" spans="1:12" ht="12.75">
      <c r="A479" s="24"/>
      <c r="B479" s="30"/>
      <c r="C479" s="25"/>
      <c r="D479" s="25"/>
      <c r="E479" s="31"/>
      <c r="F479" s="26"/>
      <c r="G479" s="14"/>
      <c r="H479" s="15"/>
      <c r="I479" s="49"/>
      <c r="J479" s="28"/>
      <c r="K479" s="49"/>
      <c r="L479" s="50"/>
    </row>
    <row r="480" spans="1:12" ht="12.75">
      <c r="A480" s="24"/>
      <c r="B480" s="30"/>
      <c r="C480" s="25"/>
      <c r="D480" s="25"/>
      <c r="E480" s="31"/>
      <c r="F480" s="26"/>
      <c r="G480" s="14"/>
      <c r="H480" s="15"/>
      <c r="I480" s="49"/>
      <c r="J480" s="28"/>
      <c r="K480" s="49"/>
      <c r="L480" s="50"/>
    </row>
    <row r="481" spans="1:12" ht="12.75">
      <c r="A481" s="24"/>
      <c r="B481" s="30"/>
      <c r="C481" s="25"/>
      <c r="D481" s="25"/>
      <c r="E481" s="31"/>
      <c r="F481" s="26"/>
      <c r="G481" s="14"/>
      <c r="H481" s="15"/>
      <c r="I481" s="49"/>
      <c r="J481" s="28"/>
      <c r="K481" s="49"/>
      <c r="L481" s="50"/>
    </row>
    <row r="482" spans="1:12" ht="12.75">
      <c r="A482" s="24"/>
      <c r="B482" s="30"/>
      <c r="C482" s="25"/>
      <c r="D482" s="25"/>
      <c r="E482" s="31"/>
      <c r="F482" s="26"/>
      <c r="G482" s="14"/>
      <c r="H482" s="15"/>
      <c r="I482" s="49"/>
      <c r="J482" s="28"/>
      <c r="K482" s="49"/>
      <c r="L482" s="50"/>
    </row>
    <row r="483" spans="1:12" ht="12.75">
      <c r="A483" s="24"/>
      <c r="B483" s="30"/>
      <c r="C483" s="25"/>
      <c r="D483" s="25"/>
      <c r="E483" s="31"/>
      <c r="F483" s="26"/>
      <c r="G483" s="14"/>
      <c r="H483" s="15"/>
      <c r="I483" s="49"/>
      <c r="J483" s="28"/>
      <c r="K483" s="49"/>
      <c r="L483" s="50"/>
    </row>
  </sheetData>
  <mergeCells count="2">
    <mergeCell ref="A1:L1"/>
    <mergeCell ref="A2:L2"/>
  </mergeCells>
  <printOptions/>
  <pageMargins left="0.28" right="0.38" top="1" bottom="1" header="0.5" footer="0.5"/>
  <pageSetup horizontalDpi="600" verticalDpi="600" orientation="portrait" paperSize="9" scale="75" r:id="rId1"/>
  <headerFooter alignWithMargins="0">
    <oddFooter>&amp;C&amp;"Tahoma,Regular"&amp;8FTSE/JSE Index Series Review Paper&amp;R&amp;P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20">
      <selection activeCell="I27" sqref="I27"/>
    </sheetView>
  </sheetViews>
  <sheetFormatPr defaultColWidth="9.140625" defaultRowHeight="12.75"/>
  <cols>
    <col min="1" max="1" width="9.140625" style="3" customWidth="1"/>
    <col min="2" max="2" width="12.7109375" style="3" customWidth="1"/>
    <col min="3" max="3" width="9.140625" style="3" customWidth="1"/>
    <col min="4" max="4" width="13.28125" style="3" bestFit="1" customWidth="1"/>
    <col min="5" max="6" width="9.140625" style="3" customWidth="1"/>
    <col min="7" max="7" width="11.00390625" style="3" hidden="1" customWidth="1"/>
    <col min="8" max="8" width="9.140625" style="3" hidden="1" customWidth="1"/>
    <col min="9" max="10" width="9.140625" style="3" customWidth="1"/>
    <col min="11" max="11" width="9.57421875" style="3" bestFit="1" customWidth="1"/>
    <col min="12" max="12" width="12.140625" style="3" customWidth="1"/>
    <col min="13" max="16384" width="9.140625" style="3" customWidth="1"/>
  </cols>
  <sheetData>
    <row r="1" spans="1:12" ht="32.2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5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0:11" ht="12.75">
      <c r="J4" s="6" t="s">
        <v>14</v>
      </c>
      <c r="K4" s="12" t="s">
        <v>15</v>
      </c>
    </row>
    <row r="6" spans="1:12" ht="39" thickBot="1">
      <c r="A6" s="16" t="s">
        <v>17</v>
      </c>
      <c r="B6" s="17" t="s">
        <v>18</v>
      </c>
      <c r="C6" s="17" t="s">
        <v>19</v>
      </c>
      <c r="D6" s="18" t="s">
        <v>20</v>
      </c>
      <c r="E6" s="16" t="s">
        <v>21</v>
      </c>
      <c r="F6" s="16" t="s">
        <v>22</v>
      </c>
      <c r="G6" s="19" t="s">
        <v>23</v>
      </c>
      <c r="H6" s="20" t="s">
        <v>24</v>
      </c>
      <c r="I6" s="21" t="s">
        <v>25</v>
      </c>
      <c r="J6" s="22" t="s">
        <v>26</v>
      </c>
      <c r="K6" s="21" t="s">
        <v>27</v>
      </c>
      <c r="L6" s="23" t="s">
        <v>28</v>
      </c>
    </row>
    <row r="7" spans="1:11" ht="12.75">
      <c r="A7" s="51">
        <v>1</v>
      </c>
      <c r="B7" s="52" t="s">
        <v>37</v>
      </c>
      <c r="C7" s="53" t="s">
        <v>38</v>
      </c>
      <c r="D7" s="53" t="s">
        <v>39</v>
      </c>
      <c r="E7" s="3" t="s">
        <v>40</v>
      </c>
      <c r="G7" s="3">
        <v>1467437405</v>
      </c>
      <c r="H7" s="3" t="s">
        <v>531</v>
      </c>
      <c r="I7" s="3">
        <v>289085.168785</v>
      </c>
      <c r="J7" s="54" t="s">
        <v>530</v>
      </c>
      <c r="K7" s="55">
        <v>289085.168785</v>
      </c>
    </row>
    <row r="8" spans="1:11" ht="12.75">
      <c r="A8" s="51">
        <v>2</v>
      </c>
      <c r="B8" s="52" t="s">
        <v>41</v>
      </c>
      <c r="C8" s="53" t="s">
        <v>42</v>
      </c>
      <c r="D8" s="53" t="s">
        <v>43</v>
      </c>
      <c r="E8" s="3" t="s">
        <v>40</v>
      </c>
      <c r="G8" s="3">
        <v>2294147883</v>
      </c>
      <c r="H8" s="3" t="s">
        <v>532</v>
      </c>
      <c r="I8" s="3">
        <v>146825.464512</v>
      </c>
      <c r="J8" s="54" t="s">
        <v>530</v>
      </c>
      <c r="K8" s="55">
        <v>146825.464512</v>
      </c>
    </row>
    <row r="9" spans="1:11" ht="12.75">
      <c r="A9" s="51">
        <v>3</v>
      </c>
      <c r="B9" s="52" t="s">
        <v>44</v>
      </c>
      <c r="C9" s="53" t="s">
        <v>45</v>
      </c>
      <c r="D9" s="53" t="s">
        <v>46</v>
      </c>
      <c r="E9" s="3" t="s">
        <v>40</v>
      </c>
      <c r="G9" s="3">
        <v>215821134</v>
      </c>
      <c r="H9" s="3" t="s">
        <v>534</v>
      </c>
      <c r="I9" s="3">
        <v>101435.93298</v>
      </c>
      <c r="J9" s="54">
        <v>0.5</v>
      </c>
      <c r="K9" s="55">
        <v>50717.96649</v>
      </c>
    </row>
    <row r="10" spans="1:11" ht="12.75">
      <c r="A10" s="51">
        <v>4</v>
      </c>
      <c r="B10" s="52" t="s">
        <v>47</v>
      </c>
      <c r="C10" s="53" t="s">
        <v>48</v>
      </c>
      <c r="D10" s="53" t="s">
        <v>49</v>
      </c>
      <c r="E10" s="3" t="s">
        <v>40</v>
      </c>
      <c r="G10" s="3">
        <v>666047275</v>
      </c>
      <c r="H10" s="3" t="s">
        <v>535</v>
      </c>
      <c r="I10" s="3">
        <v>74464.085345</v>
      </c>
      <c r="J10" s="54" t="s">
        <v>530</v>
      </c>
      <c r="K10" s="55">
        <v>74464.085345</v>
      </c>
    </row>
    <row r="11" spans="1:11" ht="12.75">
      <c r="A11" s="51">
        <v>5</v>
      </c>
      <c r="B11" s="56" t="s">
        <v>50</v>
      </c>
      <c r="C11" s="57" t="s">
        <v>51</v>
      </c>
      <c r="D11" s="57" t="s">
        <v>52</v>
      </c>
      <c r="E11" s="3" t="s">
        <v>40</v>
      </c>
      <c r="G11" s="3">
        <v>107546171</v>
      </c>
      <c r="H11" s="3" t="s">
        <v>538</v>
      </c>
      <c r="I11" s="3">
        <v>54956.093381</v>
      </c>
      <c r="J11" s="54">
        <v>0.5</v>
      </c>
      <c r="K11" s="55">
        <v>27478.0466905</v>
      </c>
    </row>
    <row r="12" spans="1:11" ht="12.75">
      <c r="A12" s="51">
        <v>6</v>
      </c>
      <c r="B12" s="52" t="s">
        <v>53</v>
      </c>
      <c r="C12" s="53" t="s">
        <v>54</v>
      </c>
      <c r="D12" s="53" t="s">
        <v>55</v>
      </c>
      <c r="E12" s="3" t="s">
        <v>40</v>
      </c>
      <c r="G12" s="3">
        <v>469354279</v>
      </c>
      <c r="H12" s="3" t="s">
        <v>539</v>
      </c>
      <c r="I12" s="3">
        <v>45011.0753561</v>
      </c>
      <c r="J12" s="54" t="s">
        <v>530</v>
      </c>
      <c r="K12" s="55">
        <v>45011.0753561</v>
      </c>
    </row>
    <row r="13" spans="1:11" ht="12.75">
      <c r="A13" s="51">
        <v>7</v>
      </c>
      <c r="B13" s="52" t="s">
        <v>56</v>
      </c>
      <c r="C13" s="53" t="s">
        <v>57</v>
      </c>
      <c r="D13" s="53" t="s">
        <v>58</v>
      </c>
      <c r="E13" s="3" t="s">
        <v>40</v>
      </c>
      <c r="G13" s="3">
        <v>66066140</v>
      </c>
      <c r="H13" s="3" t="s">
        <v>540</v>
      </c>
      <c r="I13" s="3">
        <v>38318.3612</v>
      </c>
      <c r="J13" s="54">
        <v>0.75</v>
      </c>
      <c r="K13" s="55">
        <v>28738.7709</v>
      </c>
    </row>
    <row r="14" spans="1:11" ht="12.75">
      <c r="A14" s="51">
        <v>8</v>
      </c>
      <c r="B14" s="52" t="s">
        <v>59</v>
      </c>
      <c r="C14" s="53" t="s">
        <v>60</v>
      </c>
      <c r="D14" s="53" t="s">
        <v>61</v>
      </c>
      <c r="E14" s="3" t="s">
        <v>40</v>
      </c>
      <c r="G14" s="3">
        <v>146856891</v>
      </c>
      <c r="H14" s="3" t="s">
        <v>555</v>
      </c>
      <c r="I14" s="3">
        <v>16682.9428176</v>
      </c>
      <c r="J14" s="54" t="s">
        <v>530</v>
      </c>
      <c r="K14" s="55">
        <v>16682.9428176</v>
      </c>
    </row>
    <row r="15" spans="1:11" ht="12.75">
      <c r="A15" s="51">
        <v>9</v>
      </c>
      <c r="B15" s="52" t="s">
        <v>62</v>
      </c>
      <c r="C15" s="53" t="s">
        <v>63</v>
      </c>
      <c r="D15" s="53" t="s">
        <v>64</v>
      </c>
      <c r="E15" s="3" t="s">
        <v>40</v>
      </c>
      <c r="G15" s="3">
        <v>296962801</v>
      </c>
      <c r="H15" s="3" t="s">
        <v>557</v>
      </c>
      <c r="I15" s="3">
        <v>14907.5326102</v>
      </c>
      <c r="J15" s="54" t="s">
        <v>530</v>
      </c>
      <c r="K15" s="55">
        <v>14907.5326102</v>
      </c>
    </row>
    <row r="16" spans="1:11" ht="12.75">
      <c r="A16" s="51">
        <v>10</v>
      </c>
      <c r="B16" s="52" t="s">
        <v>65</v>
      </c>
      <c r="C16" s="53" t="s">
        <v>66</v>
      </c>
      <c r="D16" s="53" t="s">
        <v>67</v>
      </c>
      <c r="E16" s="3" t="s">
        <v>40</v>
      </c>
      <c r="G16" s="3">
        <v>165345446</v>
      </c>
      <c r="H16" s="3" t="s">
        <v>576</v>
      </c>
      <c r="I16" s="3">
        <v>4943.8288354</v>
      </c>
      <c r="J16" s="54" t="s">
        <v>530</v>
      </c>
      <c r="K16" s="55">
        <v>4943.8288354</v>
      </c>
    </row>
    <row r="17" spans="1:11" ht="12.75">
      <c r="A17" s="51">
        <v>11</v>
      </c>
      <c r="B17" s="52" t="s">
        <v>68</v>
      </c>
      <c r="C17" s="53" t="s">
        <v>69</v>
      </c>
      <c r="D17" s="53" t="s">
        <v>70</v>
      </c>
      <c r="E17" s="3" t="s">
        <v>40</v>
      </c>
      <c r="G17" s="3">
        <v>671256664</v>
      </c>
      <c r="H17" s="3" t="s">
        <v>579</v>
      </c>
      <c r="I17" s="3">
        <v>4463.8568156</v>
      </c>
      <c r="J17" s="54">
        <v>0.3</v>
      </c>
      <c r="K17" s="55">
        <v>1339.15704468</v>
      </c>
    </row>
    <row r="18" spans="1:11" ht="12.75">
      <c r="A18" s="51">
        <v>12</v>
      </c>
      <c r="B18" s="52" t="s">
        <v>71</v>
      </c>
      <c r="C18" s="53" t="s">
        <v>72</v>
      </c>
      <c r="D18" s="53" t="s">
        <v>73</v>
      </c>
      <c r="E18" s="3" t="s">
        <v>40</v>
      </c>
      <c r="G18" s="3">
        <v>231358000</v>
      </c>
      <c r="H18" s="3" t="s">
        <v>591</v>
      </c>
      <c r="I18" s="3">
        <v>3713.2959</v>
      </c>
      <c r="J18" s="54">
        <v>0.75</v>
      </c>
      <c r="K18" s="55">
        <v>2784.971925</v>
      </c>
    </row>
    <row r="19" spans="1:11" ht="12.75">
      <c r="A19" s="51">
        <v>13</v>
      </c>
      <c r="B19" s="52" t="s">
        <v>74</v>
      </c>
      <c r="C19" s="53" t="s">
        <v>75</v>
      </c>
      <c r="D19" s="53" t="s">
        <v>76</v>
      </c>
      <c r="E19" s="3" t="s">
        <v>40</v>
      </c>
      <c r="G19" s="3">
        <v>102564108</v>
      </c>
      <c r="H19" s="3" t="s">
        <v>592</v>
      </c>
      <c r="I19" s="3">
        <v>3692.307888</v>
      </c>
      <c r="J19" s="54">
        <v>0.5</v>
      </c>
      <c r="K19" s="55">
        <v>1846.153944</v>
      </c>
    </row>
    <row r="20" spans="1:11" ht="12.75">
      <c r="A20" s="51">
        <v>14</v>
      </c>
      <c r="B20" s="52" t="s">
        <v>77</v>
      </c>
      <c r="C20" s="53" t="s">
        <v>78</v>
      </c>
      <c r="D20" s="53" t="s">
        <v>79</v>
      </c>
      <c r="E20" s="3" t="s">
        <v>40</v>
      </c>
      <c r="G20" s="3">
        <v>111173137</v>
      </c>
      <c r="H20" s="3" t="s">
        <v>593</v>
      </c>
      <c r="I20" s="3">
        <v>3646.4788936</v>
      </c>
      <c r="J20" s="54">
        <v>0.75</v>
      </c>
      <c r="K20" s="55">
        <v>2734.8591702</v>
      </c>
    </row>
    <row r="21" spans="1:11" ht="12.75">
      <c r="A21" s="51">
        <v>15</v>
      </c>
      <c r="B21" s="56" t="s">
        <v>80</v>
      </c>
      <c r="C21" s="57" t="s">
        <v>81</v>
      </c>
      <c r="D21" s="57" t="s">
        <v>82</v>
      </c>
      <c r="E21" s="3" t="s">
        <v>40</v>
      </c>
      <c r="G21" s="3">
        <v>105376337</v>
      </c>
      <c r="H21" s="3" t="s">
        <v>595</v>
      </c>
      <c r="I21" s="3">
        <v>3582.795458</v>
      </c>
      <c r="J21" s="54">
        <v>0.75</v>
      </c>
      <c r="K21" s="55">
        <v>2687.0965935</v>
      </c>
    </row>
    <row r="22" spans="1:11" ht="12.75">
      <c r="A22" s="51">
        <v>16</v>
      </c>
      <c r="B22" s="52" t="s">
        <v>83</v>
      </c>
      <c r="C22" s="53" t="s">
        <v>84</v>
      </c>
      <c r="D22" s="53" t="s">
        <v>85</v>
      </c>
      <c r="E22" s="3" t="s">
        <v>40</v>
      </c>
      <c r="G22" s="3">
        <v>28315500</v>
      </c>
      <c r="H22" s="3" t="s">
        <v>641</v>
      </c>
      <c r="I22" s="3">
        <v>1783.8765</v>
      </c>
      <c r="J22" s="54">
        <v>0.4</v>
      </c>
      <c r="K22" s="55">
        <v>713.5506</v>
      </c>
    </row>
    <row r="23" spans="1:11" ht="12.75">
      <c r="A23" s="51">
        <v>17</v>
      </c>
      <c r="B23" s="52" t="s">
        <v>86</v>
      </c>
      <c r="C23" s="53" t="s">
        <v>87</v>
      </c>
      <c r="D23" s="53" t="s">
        <v>88</v>
      </c>
      <c r="E23" s="3" t="s">
        <v>40</v>
      </c>
      <c r="G23" s="3">
        <v>155465285</v>
      </c>
      <c r="H23" s="3" t="s">
        <v>606</v>
      </c>
      <c r="I23" s="3">
        <v>1445.8271505</v>
      </c>
      <c r="J23" s="54">
        <v>0.4</v>
      </c>
      <c r="K23" s="55">
        <v>578.3308602000001</v>
      </c>
    </row>
    <row r="24" spans="1:11" ht="12.75">
      <c r="A24" s="51">
        <v>18</v>
      </c>
      <c r="B24" s="58" t="s">
        <v>89</v>
      </c>
      <c r="C24" s="53" t="s">
        <v>90</v>
      </c>
      <c r="D24" s="59" t="s">
        <v>91</v>
      </c>
      <c r="F24" s="3" t="s">
        <v>92</v>
      </c>
      <c r="G24" s="3">
        <v>59220613</v>
      </c>
      <c r="H24" s="3" t="s">
        <v>662</v>
      </c>
      <c r="I24" s="3">
        <v>1359.11306835</v>
      </c>
      <c r="J24" s="54">
        <v>0.75</v>
      </c>
      <c r="K24" s="55">
        <v>1019.3348012625</v>
      </c>
    </row>
    <row r="25" spans="1:11" ht="12.75">
      <c r="A25" s="51">
        <v>19</v>
      </c>
      <c r="B25" s="52" t="s">
        <v>93</v>
      </c>
      <c r="C25" s="53" t="s">
        <v>94</v>
      </c>
      <c r="D25" s="53" t="s">
        <v>95</v>
      </c>
      <c r="E25" s="3" t="s">
        <v>40</v>
      </c>
      <c r="G25" s="3">
        <v>84001575</v>
      </c>
      <c r="H25" s="3" t="s">
        <v>670</v>
      </c>
      <c r="I25" s="3">
        <v>1268.4237825</v>
      </c>
      <c r="J25" s="54">
        <v>0.75</v>
      </c>
      <c r="K25" s="55">
        <v>951.317836875</v>
      </c>
    </row>
    <row r="26" spans="1:11" ht="12.75">
      <c r="A26" s="51">
        <v>20</v>
      </c>
      <c r="B26" s="52" t="s">
        <v>96</v>
      </c>
      <c r="C26" s="53" t="s">
        <v>97</v>
      </c>
      <c r="D26" s="53" t="s">
        <v>98</v>
      </c>
      <c r="E26" s="3" t="s">
        <v>40</v>
      </c>
      <c r="G26" s="3">
        <v>1002336327</v>
      </c>
      <c r="H26" s="3" t="s">
        <v>671</v>
      </c>
      <c r="I26" s="3">
        <v>1252.92040875</v>
      </c>
      <c r="J26" s="54">
        <v>0.75</v>
      </c>
      <c r="K26" s="55">
        <v>939.6903065624999</v>
      </c>
    </row>
    <row r="27" spans="1:11" ht="12.75">
      <c r="A27" s="51">
        <v>21</v>
      </c>
      <c r="B27" s="52" t="s">
        <v>99</v>
      </c>
      <c r="C27" s="53" t="s">
        <v>100</v>
      </c>
      <c r="D27" s="53" t="s">
        <v>101</v>
      </c>
      <c r="E27" s="3" t="s">
        <v>40</v>
      </c>
      <c r="F27" s="3" t="s">
        <v>102</v>
      </c>
      <c r="G27" s="3">
        <v>222540344</v>
      </c>
      <c r="H27" s="3" t="s">
        <v>659</v>
      </c>
      <c r="I27" s="3">
        <v>823.3992728</v>
      </c>
      <c r="J27" s="54">
        <v>0.2</v>
      </c>
      <c r="K27" s="55">
        <v>164.67985456</v>
      </c>
    </row>
  </sheetData>
  <mergeCells count="2">
    <mergeCell ref="A1:L1"/>
    <mergeCell ref="A2:L2"/>
  </mergeCells>
  <printOptions/>
  <pageMargins left="0.47" right="0.5" top="1" bottom="1" header="0.5" footer="0.5"/>
  <pageSetup horizontalDpi="600" verticalDpi="600" orientation="portrait" paperSize="9" scale="75" r:id="rId1"/>
  <headerFooter alignWithMargins="0">
    <oddFooter>&amp;C&amp;"Tahoma,Regular"&amp;8FTSE/JSE RESI Review Paper&amp;R&amp;P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I7" sqref="I7"/>
    </sheetView>
  </sheetViews>
  <sheetFormatPr defaultColWidth="9.140625" defaultRowHeight="12.75"/>
  <cols>
    <col min="1" max="1" width="9.140625" style="3" customWidth="1"/>
    <col min="2" max="2" width="22.7109375" style="3" bestFit="1" customWidth="1"/>
    <col min="3" max="3" width="9.140625" style="3" customWidth="1"/>
    <col min="4" max="4" width="13.28125" style="3" bestFit="1" customWidth="1"/>
    <col min="5" max="6" width="9.140625" style="3" customWidth="1"/>
    <col min="7" max="7" width="11.00390625" style="3" hidden="1" customWidth="1"/>
    <col min="8" max="8" width="0" style="3" hidden="1" customWidth="1"/>
    <col min="9" max="16384" width="9.140625" style="3" customWidth="1"/>
  </cols>
  <sheetData>
    <row r="1" spans="1:12" ht="32.25">
      <c r="A1" s="75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5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4" spans="10:11" ht="12.75">
      <c r="J4" s="6" t="s">
        <v>14</v>
      </c>
      <c r="K4" s="12" t="s">
        <v>15</v>
      </c>
    </row>
    <row r="5" spans="10:11" ht="12.75">
      <c r="J5" s="6"/>
      <c r="K5" s="12"/>
    </row>
    <row r="6" spans="1:12" ht="39" thickBot="1">
      <c r="A6" s="16" t="s">
        <v>17</v>
      </c>
      <c r="B6" s="17" t="s">
        <v>18</v>
      </c>
      <c r="C6" s="17" t="s">
        <v>19</v>
      </c>
      <c r="D6" s="18" t="s">
        <v>20</v>
      </c>
      <c r="E6" s="16" t="s">
        <v>21</v>
      </c>
      <c r="F6" s="16" t="s">
        <v>22</v>
      </c>
      <c r="G6" s="19" t="s">
        <v>23</v>
      </c>
      <c r="H6" s="20" t="s">
        <v>24</v>
      </c>
      <c r="I6" s="21" t="s">
        <v>25</v>
      </c>
      <c r="J6" s="22" t="s">
        <v>26</v>
      </c>
      <c r="K6" s="21" t="s">
        <v>27</v>
      </c>
      <c r="L6" s="23" t="s">
        <v>28</v>
      </c>
    </row>
    <row r="7" spans="1:11" ht="12.75">
      <c r="A7" s="51">
        <v>1</v>
      </c>
      <c r="B7" s="3" t="s">
        <v>104</v>
      </c>
      <c r="C7" s="52" t="s">
        <v>105</v>
      </c>
      <c r="D7" s="53" t="s">
        <v>106</v>
      </c>
      <c r="E7" s="3" t="s">
        <v>107</v>
      </c>
      <c r="G7" s="3">
        <v>3742884614</v>
      </c>
      <c r="H7" s="3" t="s">
        <v>537</v>
      </c>
      <c r="I7" s="55">
        <v>56143.26921</v>
      </c>
      <c r="J7" s="54" t="s">
        <v>530</v>
      </c>
      <c r="K7" s="55">
        <v>56143.26921</v>
      </c>
    </row>
    <row r="8" spans="1:11" ht="12.75">
      <c r="A8" s="51">
        <v>2</v>
      </c>
      <c r="B8" s="3" t="s">
        <v>108</v>
      </c>
      <c r="C8" s="52" t="s">
        <v>109</v>
      </c>
      <c r="D8" s="53" t="s">
        <v>110</v>
      </c>
      <c r="E8" s="3" t="s">
        <v>107</v>
      </c>
      <c r="G8" s="3">
        <v>5445303089</v>
      </c>
      <c r="H8" s="3" t="s">
        <v>541</v>
      </c>
      <c r="I8" s="55">
        <v>37844.85646855</v>
      </c>
      <c r="J8" s="54">
        <v>0.75</v>
      </c>
      <c r="K8" s="55">
        <v>28383.6423514125</v>
      </c>
    </row>
    <row r="9" spans="1:11" ht="12.75">
      <c r="A9" s="51">
        <v>3</v>
      </c>
      <c r="B9" s="3" t="s">
        <v>111</v>
      </c>
      <c r="C9" s="52" t="s">
        <v>112</v>
      </c>
      <c r="D9" s="53" t="s">
        <v>113</v>
      </c>
      <c r="E9" s="3" t="s">
        <v>107</v>
      </c>
      <c r="G9" s="3">
        <v>1325100167</v>
      </c>
      <c r="H9" s="3" t="s">
        <v>542</v>
      </c>
      <c r="I9" s="55">
        <v>37500.3347261</v>
      </c>
      <c r="J9" s="54" t="s">
        <v>530</v>
      </c>
      <c r="K9" s="55">
        <v>37500.3347261</v>
      </c>
    </row>
    <row r="10" spans="1:11" ht="12.75">
      <c r="A10" s="51">
        <v>4</v>
      </c>
      <c r="B10" s="3" t="s">
        <v>114</v>
      </c>
      <c r="C10" s="52" t="s">
        <v>115</v>
      </c>
      <c r="D10" s="53" t="s">
        <v>116</v>
      </c>
      <c r="E10" s="3" t="s">
        <v>107</v>
      </c>
      <c r="G10" s="3">
        <v>486493650</v>
      </c>
      <c r="H10" s="3" t="s">
        <v>532</v>
      </c>
      <c r="I10" s="55">
        <v>31135.5936</v>
      </c>
      <c r="J10" s="54" t="s">
        <v>530</v>
      </c>
      <c r="K10" s="55">
        <v>31135.5936</v>
      </c>
    </row>
    <row r="11" spans="1:11" ht="12.75">
      <c r="A11" s="51">
        <v>5</v>
      </c>
      <c r="B11" s="3" t="s">
        <v>117</v>
      </c>
      <c r="C11" s="56" t="s">
        <v>118</v>
      </c>
      <c r="D11" s="57" t="s">
        <v>119</v>
      </c>
      <c r="E11" s="3" t="s">
        <v>107</v>
      </c>
      <c r="G11" s="3">
        <v>244306042</v>
      </c>
      <c r="H11" s="3" t="s">
        <v>544</v>
      </c>
      <c r="I11" s="55">
        <v>30684.8388752</v>
      </c>
      <c r="J11" s="54">
        <v>0.5</v>
      </c>
      <c r="K11" s="55">
        <v>15342.4194376</v>
      </c>
    </row>
    <row r="12" spans="1:11" ht="12.75">
      <c r="A12" s="51">
        <v>6</v>
      </c>
      <c r="B12" s="3" t="s">
        <v>120</v>
      </c>
      <c r="C12" s="52" t="s">
        <v>121</v>
      </c>
      <c r="D12" s="53" t="s">
        <v>122</v>
      </c>
      <c r="E12" s="3" t="s">
        <v>107</v>
      </c>
      <c r="G12" s="3">
        <v>284175555</v>
      </c>
      <c r="H12" s="3" t="s">
        <v>551</v>
      </c>
      <c r="I12" s="55">
        <v>25945.2281715</v>
      </c>
      <c r="J12" s="54" t="s">
        <v>530</v>
      </c>
      <c r="K12" s="55">
        <v>25945.2281715</v>
      </c>
    </row>
    <row r="13" spans="1:11" ht="12.75">
      <c r="A13" s="51">
        <v>7</v>
      </c>
      <c r="B13" s="3" t="s">
        <v>123</v>
      </c>
      <c r="C13" s="52" t="s">
        <v>124</v>
      </c>
      <c r="D13" s="53" t="s">
        <v>125</v>
      </c>
      <c r="E13" s="3" t="s">
        <v>107</v>
      </c>
      <c r="G13" s="3">
        <v>2654570667</v>
      </c>
      <c r="H13" s="3" t="s">
        <v>552</v>
      </c>
      <c r="I13" s="55">
        <v>22192.21077612</v>
      </c>
      <c r="J13" s="54" t="s">
        <v>530</v>
      </c>
      <c r="K13" s="55">
        <v>22192.21077612</v>
      </c>
    </row>
    <row r="14" spans="1:11" ht="12.75">
      <c r="A14" s="51">
        <v>8</v>
      </c>
      <c r="B14" s="3" t="s">
        <v>126</v>
      </c>
      <c r="C14" s="52" t="s">
        <v>127</v>
      </c>
      <c r="D14" s="53" t="s">
        <v>128</v>
      </c>
      <c r="E14" s="3" t="s">
        <v>107</v>
      </c>
      <c r="G14" s="3">
        <v>648546749</v>
      </c>
      <c r="H14" s="3" t="s">
        <v>554</v>
      </c>
      <c r="I14" s="55">
        <v>18256.59098435</v>
      </c>
      <c r="J14" s="54">
        <v>0.75</v>
      </c>
      <c r="K14" s="55">
        <v>13692.443238262502</v>
      </c>
    </row>
    <row r="15" spans="1:11" ht="12.75">
      <c r="A15" s="51">
        <v>9</v>
      </c>
      <c r="B15" s="3" t="s">
        <v>129</v>
      </c>
      <c r="C15" s="52" t="s">
        <v>130</v>
      </c>
      <c r="D15" s="53" t="s">
        <v>131</v>
      </c>
      <c r="E15" s="3" t="s">
        <v>107</v>
      </c>
      <c r="G15" s="3">
        <v>272418474</v>
      </c>
      <c r="H15" s="3" t="s">
        <v>556</v>
      </c>
      <c r="I15" s="55">
        <v>15881.9970342</v>
      </c>
      <c r="J15" s="54">
        <v>0.5</v>
      </c>
      <c r="K15" s="55">
        <v>7940.9985171</v>
      </c>
    </row>
    <row r="16" spans="1:11" ht="12.75">
      <c r="A16" s="51">
        <v>10</v>
      </c>
      <c r="B16" s="3" t="s">
        <v>132</v>
      </c>
      <c r="C16" s="52" t="s">
        <v>133</v>
      </c>
      <c r="D16" s="53" t="s">
        <v>134</v>
      </c>
      <c r="E16" s="3" t="s">
        <v>107</v>
      </c>
      <c r="G16" s="3">
        <v>96493177</v>
      </c>
      <c r="H16" s="3" t="s">
        <v>558</v>
      </c>
      <c r="I16" s="55">
        <v>13798.524311</v>
      </c>
      <c r="J16" s="54">
        <v>0.5</v>
      </c>
      <c r="K16" s="55">
        <v>6899.2621555</v>
      </c>
    </row>
    <row r="17" spans="1:11" ht="12.75">
      <c r="A17" s="51">
        <v>11</v>
      </c>
      <c r="B17" s="3" t="s">
        <v>135</v>
      </c>
      <c r="C17" s="52" t="s">
        <v>136</v>
      </c>
      <c r="D17" s="53" t="s">
        <v>137</v>
      </c>
      <c r="E17" s="3" t="s">
        <v>107</v>
      </c>
      <c r="G17" s="3">
        <v>1187808570</v>
      </c>
      <c r="H17" s="3" t="s">
        <v>562</v>
      </c>
      <c r="I17" s="55">
        <v>12115.647414</v>
      </c>
      <c r="J17" s="54">
        <v>0.75</v>
      </c>
      <c r="K17" s="55">
        <v>9086.7355605</v>
      </c>
    </row>
    <row r="18" spans="1:11" ht="12.75">
      <c r="A18" s="51">
        <v>12</v>
      </c>
      <c r="B18" s="3" t="s">
        <v>138</v>
      </c>
      <c r="C18" s="52" t="s">
        <v>139</v>
      </c>
      <c r="D18" s="53" t="s">
        <v>140</v>
      </c>
      <c r="E18" s="3" t="s">
        <v>107</v>
      </c>
      <c r="G18" s="3">
        <v>486493650</v>
      </c>
      <c r="H18" s="3" t="s">
        <v>565</v>
      </c>
      <c r="I18" s="55">
        <v>8732.5610175</v>
      </c>
      <c r="J18" s="54" t="s">
        <v>530</v>
      </c>
      <c r="K18" s="55">
        <v>8732.5610175</v>
      </c>
    </row>
    <row r="19" spans="1:11" ht="12.75">
      <c r="A19" s="51">
        <v>13</v>
      </c>
      <c r="B19" s="3" t="s">
        <v>141</v>
      </c>
      <c r="C19" s="52" t="s">
        <v>142</v>
      </c>
      <c r="D19" s="53" t="s">
        <v>143</v>
      </c>
      <c r="E19" s="3" t="s">
        <v>107</v>
      </c>
      <c r="G19" s="3">
        <v>2224813370</v>
      </c>
      <c r="H19" s="3" t="s">
        <v>568</v>
      </c>
      <c r="I19" s="55">
        <v>6852.4251796</v>
      </c>
      <c r="J19" s="54" t="s">
        <v>530</v>
      </c>
      <c r="K19" s="55">
        <v>6852.4251796</v>
      </c>
    </row>
    <row r="20" spans="1:11" ht="12.75">
      <c r="A20" s="51">
        <v>14</v>
      </c>
      <c r="B20" s="3" t="s">
        <v>144</v>
      </c>
      <c r="C20" s="52" t="s">
        <v>145</v>
      </c>
      <c r="D20" s="53" t="s">
        <v>146</v>
      </c>
      <c r="F20" s="3" t="s">
        <v>147</v>
      </c>
      <c r="G20" s="3">
        <v>29599204</v>
      </c>
      <c r="H20" s="3" t="s">
        <v>572</v>
      </c>
      <c r="I20" s="55">
        <v>1693.0744688</v>
      </c>
      <c r="J20" s="54">
        <v>0.5</v>
      </c>
      <c r="K20" s="55">
        <v>846.5372344</v>
      </c>
    </row>
    <row r="21" spans="1:11" ht="12.75">
      <c r="A21" s="51"/>
      <c r="B21" s="3" t="s">
        <v>148</v>
      </c>
      <c r="C21" s="56" t="s">
        <v>149</v>
      </c>
      <c r="D21" s="57" t="s">
        <v>150</v>
      </c>
      <c r="F21" s="3" t="s">
        <v>147</v>
      </c>
      <c r="G21" s="3">
        <v>63547191</v>
      </c>
      <c r="H21" s="3" t="s">
        <v>573</v>
      </c>
      <c r="I21" s="55">
        <v>3647.6087634</v>
      </c>
      <c r="J21" s="54" t="s">
        <v>530</v>
      </c>
      <c r="K21" s="55">
        <v>3647.6087634</v>
      </c>
    </row>
    <row r="22" spans="1:11" ht="12.75">
      <c r="A22" s="51">
        <v>15</v>
      </c>
      <c r="B22" s="3" t="s">
        <v>151</v>
      </c>
      <c r="C22" s="52" t="s">
        <v>152</v>
      </c>
      <c r="D22" s="53" t="s">
        <v>153</v>
      </c>
      <c r="E22" s="3" t="s">
        <v>107</v>
      </c>
      <c r="G22" s="3">
        <v>694828932</v>
      </c>
      <c r="H22" s="3" t="s">
        <v>574</v>
      </c>
      <c r="I22" s="55">
        <v>5141.7340968</v>
      </c>
      <c r="J22" s="54" t="s">
        <v>530</v>
      </c>
      <c r="K22" s="55">
        <v>5141.7340968</v>
      </c>
    </row>
    <row r="23" spans="1:11" ht="12.75">
      <c r="A23" s="51">
        <v>16</v>
      </c>
      <c r="B23" s="3" t="s">
        <v>154</v>
      </c>
      <c r="C23" s="52" t="s">
        <v>155</v>
      </c>
      <c r="D23" s="53" t="s">
        <v>156</v>
      </c>
      <c r="E23" s="3" t="s">
        <v>107</v>
      </c>
      <c r="F23" s="3" t="s">
        <v>157</v>
      </c>
      <c r="G23" s="3">
        <v>346196221</v>
      </c>
      <c r="H23" s="3" t="s">
        <v>577</v>
      </c>
      <c r="I23" s="55">
        <v>4898.67652715</v>
      </c>
      <c r="J23" s="54" t="s">
        <v>530</v>
      </c>
      <c r="K23" s="55">
        <v>4898.67652715</v>
      </c>
    </row>
    <row r="24" spans="1:11" ht="12.75">
      <c r="A24" s="51">
        <v>17</v>
      </c>
      <c r="B24" s="3" t="s">
        <v>158</v>
      </c>
      <c r="C24" s="58" t="s">
        <v>159</v>
      </c>
      <c r="D24" s="59" t="s">
        <v>160</v>
      </c>
      <c r="G24" s="3">
        <v>1611745887</v>
      </c>
      <c r="H24" s="3" t="s">
        <v>580</v>
      </c>
      <c r="I24" s="55">
        <v>4335.59643603</v>
      </c>
      <c r="J24" s="54">
        <v>0.2</v>
      </c>
      <c r="K24" s="55">
        <v>867.1192872060001</v>
      </c>
    </row>
    <row r="25" spans="1:11" ht="12.75">
      <c r="A25" s="51">
        <v>18</v>
      </c>
      <c r="B25" s="3" t="s">
        <v>161</v>
      </c>
      <c r="C25" s="52" t="s">
        <v>162</v>
      </c>
      <c r="D25" s="53" t="s">
        <v>163</v>
      </c>
      <c r="G25" s="3">
        <v>110956887</v>
      </c>
      <c r="H25" s="3" t="s">
        <v>587</v>
      </c>
      <c r="I25" s="55">
        <v>3905.6824224</v>
      </c>
      <c r="J25" s="54">
        <v>0.5</v>
      </c>
      <c r="K25" s="55">
        <v>1952.8412112</v>
      </c>
    </row>
    <row r="26" spans="1:11" ht="12.75">
      <c r="A26" s="51">
        <v>19</v>
      </c>
      <c r="B26" s="3" t="s">
        <v>164</v>
      </c>
      <c r="C26" s="52" t="s">
        <v>165</v>
      </c>
      <c r="D26" s="53" t="s">
        <v>166</v>
      </c>
      <c r="G26" s="3">
        <v>385049796</v>
      </c>
      <c r="H26" s="3" t="s">
        <v>599</v>
      </c>
      <c r="I26" s="55">
        <v>3446.1956742</v>
      </c>
      <c r="J26" s="54">
        <v>0.3</v>
      </c>
      <c r="K26" s="55">
        <v>1033.85870226</v>
      </c>
    </row>
    <row r="27" spans="1:11" ht="12.75">
      <c r="A27" s="51">
        <v>20</v>
      </c>
      <c r="B27" s="3" t="s">
        <v>167</v>
      </c>
      <c r="C27" s="52" t="s">
        <v>168</v>
      </c>
      <c r="D27" s="53" t="s">
        <v>169</v>
      </c>
      <c r="G27" s="3">
        <v>514298422</v>
      </c>
      <c r="H27" s="3" t="s">
        <v>605</v>
      </c>
      <c r="I27" s="55">
        <v>2977.78786338</v>
      </c>
      <c r="J27" s="54" t="s">
        <v>530</v>
      </c>
      <c r="K27" s="55">
        <v>2977.78786338</v>
      </c>
    </row>
    <row r="28" spans="1:11" ht="12.75">
      <c r="A28" s="51">
        <v>21</v>
      </c>
      <c r="B28" s="3" t="s">
        <v>170</v>
      </c>
      <c r="C28" s="3" t="s">
        <v>171</v>
      </c>
      <c r="D28" s="3" t="s">
        <v>172</v>
      </c>
      <c r="G28" s="3">
        <v>911723967</v>
      </c>
      <c r="H28" s="3" t="s">
        <v>638</v>
      </c>
      <c r="I28" s="55">
        <v>1905.50309103</v>
      </c>
      <c r="J28" s="54" t="s">
        <v>530</v>
      </c>
      <c r="K28" s="55">
        <v>1905.50309103</v>
      </c>
    </row>
    <row r="29" spans="1:11" ht="12.75">
      <c r="A29" s="51">
        <v>22</v>
      </c>
      <c r="B29" s="3" t="s">
        <v>173</v>
      </c>
      <c r="C29" s="3" t="s">
        <v>174</v>
      </c>
      <c r="D29" s="3" t="s">
        <v>175</v>
      </c>
      <c r="G29" s="3">
        <v>179422309</v>
      </c>
      <c r="H29" s="3" t="s">
        <v>654</v>
      </c>
      <c r="I29" s="55">
        <v>1560.9740883</v>
      </c>
      <c r="J29" s="54">
        <v>0.75</v>
      </c>
      <c r="K29" s="55">
        <v>1170.730566225</v>
      </c>
    </row>
    <row r="30" spans="1:11" ht="12.75">
      <c r="A30" s="51">
        <v>23</v>
      </c>
      <c r="B30" s="3" t="s">
        <v>176</v>
      </c>
      <c r="C30" s="3" t="s">
        <v>177</v>
      </c>
      <c r="D30" s="3" t="s">
        <v>178</v>
      </c>
      <c r="G30" s="3">
        <v>118545364</v>
      </c>
      <c r="H30" s="3" t="s">
        <v>655</v>
      </c>
      <c r="I30" s="55">
        <v>1505.5261228</v>
      </c>
      <c r="J30" s="54">
        <v>0.75</v>
      </c>
      <c r="K30" s="55">
        <v>1129.1445921</v>
      </c>
    </row>
    <row r="31" spans="1:11" ht="12.75">
      <c r="A31" s="51">
        <v>24</v>
      </c>
      <c r="B31" s="3" t="s">
        <v>179</v>
      </c>
      <c r="C31" s="3" t="s">
        <v>180</v>
      </c>
      <c r="D31" s="3" t="s">
        <v>181</v>
      </c>
      <c r="G31" s="3">
        <v>375127651</v>
      </c>
      <c r="H31" s="3" t="s">
        <v>659</v>
      </c>
      <c r="I31" s="55">
        <v>1387.9723087</v>
      </c>
      <c r="J31" s="54">
        <v>0.4</v>
      </c>
      <c r="K31" s="55">
        <v>555.18892348</v>
      </c>
    </row>
    <row r="32" spans="1:11" ht="12.75">
      <c r="A32" s="51">
        <v>25</v>
      </c>
      <c r="B32" s="3" t="s">
        <v>182</v>
      </c>
      <c r="C32" s="3" t="s">
        <v>183</v>
      </c>
      <c r="D32" s="3" t="s">
        <v>184</v>
      </c>
      <c r="G32" s="3">
        <v>288630939</v>
      </c>
      <c r="H32" s="3" t="s">
        <v>669</v>
      </c>
      <c r="I32" s="55">
        <v>1284.40767855</v>
      </c>
      <c r="J32" s="54">
        <v>0.4</v>
      </c>
      <c r="K32" s="55">
        <v>513.76307142</v>
      </c>
    </row>
    <row r="33" spans="1:11" ht="12.75">
      <c r="A33" s="51">
        <v>26</v>
      </c>
      <c r="B33" s="3" t="s">
        <v>185</v>
      </c>
      <c r="C33" s="3" t="s">
        <v>186</v>
      </c>
      <c r="D33" s="3" t="s">
        <v>187</v>
      </c>
      <c r="G33" s="3">
        <v>93483219</v>
      </c>
      <c r="H33" s="3" t="s">
        <v>689</v>
      </c>
      <c r="I33" s="55">
        <v>1009.6187652</v>
      </c>
      <c r="J33" s="54" t="s">
        <v>530</v>
      </c>
      <c r="K33" s="55">
        <v>1009.6187652</v>
      </c>
    </row>
    <row r="34" spans="1:11" ht="12.75">
      <c r="A34" s="51">
        <v>27</v>
      </c>
      <c r="B34" s="3" t="s">
        <v>188</v>
      </c>
      <c r="C34" s="3" t="s">
        <v>189</v>
      </c>
      <c r="D34" s="3" t="s">
        <v>190</v>
      </c>
      <c r="G34" s="3">
        <v>147729514</v>
      </c>
      <c r="H34" s="3" t="s">
        <v>703</v>
      </c>
      <c r="I34" s="55">
        <v>784.44371934</v>
      </c>
      <c r="J34" s="54">
        <v>0.75</v>
      </c>
      <c r="K34" s="55">
        <v>588.332789505</v>
      </c>
    </row>
    <row r="35" spans="1:11" ht="12.75">
      <c r="A35" s="51">
        <v>28</v>
      </c>
      <c r="B35" s="3" t="s">
        <v>191</v>
      </c>
      <c r="C35" s="3" t="s">
        <v>192</v>
      </c>
      <c r="D35" s="3" t="s">
        <v>193</v>
      </c>
      <c r="G35" s="3">
        <v>641015869</v>
      </c>
      <c r="H35" s="3" t="s">
        <v>691</v>
      </c>
      <c r="I35" s="55">
        <v>993.57459695</v>
      </c>
      <c r="J35" s="54" t="s">
        <v>530</v>
      </c>
      <c r="K35" s="55">
        <v>993.57459695</v>
      </c>
    </row>
    <row r="36" spans="1:11" ht="12.75">
      <c r="A36" s="51">
        <v>29</v>
      </c>
      <c r="B36" s="3" t="s">
        <v>194</v>
      </c>
      <c r="C36" s="3" t="s">
        <v>195</v>
      </c>
      <c r="D36" s="3" t="s">
        <v>196</v>
      </c>
      <c r="G36" s="3">
        <v>121229151</v>
      </c>
      <c r="H36" s="3" t="s">
        <v>705</v>
      </c>
      <c r="I36" s="55">
        <v>757.68219375</v>
      </c>
      <c r="J36" s="54" t="s">
        <v>530</v>
      </c>
      <c r="K36" s="55">
        <v>757.68219375</v>
      </c>
    </row>
    <row r="37" spans="1:11" ht="12.75">
      <c r="A37" s="51">
        <v>30</v>
      </c>
      <c r="B37" s="3" t="s">
        <v>197</v>
      </c>
      <c r="C37" s="3" t="s">
        <v>198</v>
      </c>
      <c r="D37" s="3" t="s">
        <v>199</v>
      </c>
      <c r="G37" s="3">
        <v>152505805</v>
      </c>
      <c r="H37" s="3" t="s">
        <v>713</v>
      </c>
      <c r="I37" s="55">
        <v>716.7772835</v>
      </c>
      <c r="J37" s="54">
        <v>0.3</v>
      </c>
      <c r="K37" s="55">
        <v>215.03318505</v>
      </c>
    </row>
    <row r="38" spans="1:11" ht="12.75">
      <c r="A38" s="51">
        <v>31</v>
      </c>
      <c r="B38" s="3" t="s">
        <v>200</v>
      </c>
      <c r="C38" s="3" t="s">
        <v>201</v>
      </c>
      <c r="D38" s="3" t="s">
        <v>202</v>
      </c>
      <c r="G38" s="3">
        <v>1431929214</v>
      </c>
      <c r="H38" s="3" t="s">
        <v>714</v>
      </c>
      <c r="I38" s="55">
        <v>715.964607</v>
      </c>
      <c r="J38" s="54">
        <v>0.4</v>
      </c>
      <c r="K38" s="55">
        <v>286.38584280000003</v>
      </c>
    </row>
    <row r="39" spans="1:11" ht="12.75">
      <c r="A39" s="51">
        <v>32</v>
      </c>
      <c r="B39" s="3" t="s">
        <v>203</v>
      </c>
      <c r="C39" s="3" t="s">
        <v>204</v>
      </c>
      <c r="D39" s="3" t="s">
        <v>205</v>
      </c>
      <c r="G39" s="3">
        <v>440264940</v>
      </c>
      <c r="H39" s="3" t="s">
        <v>721</v>
      </c>
      <c r="I39" s="55">
        <v>638.384163</v>
      </c>
      <c r="J39" s="54">
        <v>0.75</v>
      </c>
      <c r="K39" s="55">
        <v>478.78812224999996</v>
      </c>
    </row>
    <row r="40" spans="1:11" ht="12.75">
      <c r="A40" s="51">
        <v>33</v>
      </c>
      <c r="B40" s="3" t="s">
        <v>206</v>
      </c>
      <c r="C40" s="3" t="s">
        <v>207</v>
      </c>
      <c r="D40" s="3" t="s">
        <v>208</v>
      </c>
      <c r="G40" s="3">
        <v>44702075</v>
      </c>
      <c r="H40" s="3" t="s">
        <v>630</v>
      </c>
      <c r="I40" s="55">
        <v>610.18332375</v>
      </c>
      <c r="J40" s="54">
        <v>0.75</v>
      </c>
      <c r="K40" s="55">
        <v>457.6374928125</v>
      </c>
    </row>
    <row r="41" spans="1:11" ht="12.75">
      <c r="A41" s="51">
        <v>34</v>
      </c>
      <c r="B41" s="3" t="s">
        <v>209</v>
      </c>
      <c r="C41" s="3" t="s">
        <v>210</v>
      </c>
      <c r="D41" s="3" t="s">
        <v>211</v>
      </c>
      <c r="G41" s="3">
        <v>123214000</v>
      </c>
      <c r="H41" s="3" t="s">
        <v>627</v>
      </c>
      <c r="I41" s="55">
        <v>585.2665</v>
      </c>
      <c r="J41" s="54" t="s">
        <v>530</v>
      </c>
      <c r="K41" s="55">
        <v>585.2665</v>
      </c>
    </row>
    <row r="42" spans="1:11" ht="12.75">
      <c r="A42" s="51">
        <v>35</v>
      </c>
      <c r="B42" s="3" t="s">
        <v>212</v>
      </c>
      <c r="C42" s="3" t="s">
        <v>213</v>
      </c>
      <c r="D42" s="3" t="s">
        <v>214</v>
      </c>
      <c r="G42" s="3">
        <v>221794051</v>
      </c>
      <c r="H42" s="3" t="s">
        <v>745</v>
      </c>
      <c r="I42" s="55">
        <v>581.10041362</v>
      </c>
      <c r="J42" s="54">
        <v>0.75</v>
      </c>
      <c r="K42" s="55">
        <v>435.82531021500006</v>
      </c>
    </row>
    <row r="43" spans="1:11" ht="12.75">
      <c r="A43" s="51">
        <v>36</v>
      </c>
      <c r="B43" s="3" t="s">
        <v>215</v>
      </c>
      <c r="C43" s="3" t="s">
        <v>216</v>
      </c>
      <c r="D43" s="3" t="s">
        <v>217</v>
      </c>
      <c r="G43" s="3">
        <v>215824597</v>
      </c>
      <c r="H43" s="3" t="s">
        <v>720</v>
      </c>
      <c r="I43" s="55">
        <v>561.1439522</v>
      </c>
      <c r="J43" s="54">
        <v>0.5</v>
      </c>
      <c r="K43" s="55">
        <v>280.5719761</v>
      </c>
    </row>
    <row r="44" spans="1:11" ht="12.75">
      <c r="A44" s="51">
        <v>37</v>
      </c>
      <c r="B44" s="3" t="s">
        <v>218</v>
      </c>
      <c r="C44" s="3" t="s">
        <v>219</v>
      </c>
      <c r="D44" s="3" t="s">
        <v>220</v>
      </c>
      <c r="G44" s="3">
        <v>253013762</v>
      </c>
      <c r="H44" s="3" t="s">
        <v>753</v>
      </c>
      <c r="I44" s="55">
        <v>518.6782121</v>
      </c>
      <c r="J44" s="54">
        <v>0.75</v>
      </c>
      <c r="K44" s="55">
        <v>389.00865907499997</v>
      </c>
    </row>
    <row r="45" spans="1:11" ht="12.75">
      <c r="A45" s="51">
        <v>38</v>
      </c>
      <c r="B45" s="3" t="s">
        <v>221</v>
      </c>
      <c r="C45" s="3" t="s">
        <v>222</v>
      </c>
      <c r="D45" s="3" t="s">
        <v>223</v>
      </c>
      <c r="G45" s="3">
        <v>166141271</v>
      </c>
      <c r="H45" s="3" t="s">
        <v>768</v>
      </c>
      <c r="I45" s="55">
        <v>450.24284441</v>
      </c>
      <c r="J45" s="54" t="s">
        <v>530</v>
      </c>
      <c r="K45" s="55">
        <v>450.24284441</v>
      </c>
    </row>
    <row r="46" spans="1:11" ht="12.75">
      <c r="A46" s="51">
        <v>39</v>
      </c>
      <c r="B46" s="3" t="s">
        <v>224</v>
      </c>
      <c r="C46" s="3" t="s">
        <v>225</v>
      </c>
      <c r="D46" s="3" t="s">
        <v>226</v>
      </c>
      <c r="G46" s="3">
        <v>281872157</v>
      </c>
      <c r="H46" s="3" t="s">
        <v>784</v>
      </c>
      <c r="I46" s="55">
        <v>400.25846294</v>
      </c>
      <c r="J46" s="54">
        <v>0.5</v>
      </c>
      <c r="K46" s="55">
        <v>200.12923147</v>
      </c>
    </row>
    <row r="47" spans="1:11" ht="12.75">
      <c r="A47" s="51">
        <v>40</v>
      </c>
      <c r="B47" s="3" t="s">
        <v>227</v>
      </c>
      <c r="C47" s="3" t="s">
        <v>228</v>
      </c>
      <c r="D47" s="3" t="s">
        <v>229</v>
      </c>
      <c r="G47" s="3">
        <v>239809524</v>
      </c>
      <c r="H47" s="3" t="s">
        <v>807</v>
      </c>
      <c r="I47" s="55">
        <v>352.52000028</v>
      </c>
      <c r="J47" s="54">
        <v>0.2</v>
      </c>
      <c r="K47" s="55">
        <v>70.504000056</v>
      </c>
    </row>
    <row r="48" spans="1:11" ht="12.75">
      <c r="A48" s="51">
        <v>41</v>
      </c>
      <c r="B48" s="3" t="s">
        <v>230</v>
      </c>
      <c r="C48" s="3" t="s">
        <v>231</v>
      </c>
      <c r="D48" s="3" t="s">
        <v>232</v>
      </c>
      <c r="G48" s="3">
        <v>31800000</v>
      </c>
      <c r="H48" s="3" t="s">
        <v>759</v>
      </c>
      <c r="I48" s="55">
        <v>349.8</v>
      </c>
      <c r="J48" s="54">
        <v>0.2</v>
      </c>
      <c r="K48" s="55">
        <v>69.96</v>
      </c>
    </row>
    <row r="49" spans="1:11" ht="12.75">
      <c r="A49" s="51">
        <v>42</v>
      </c>
      <c r="B49" s="3" t="s">
        <v>233</v>
      </c>
      <c r="C49" s="3" t="s">
        <v>234</v>
      </c>
      <c r="D49" s="3" t="s">
        <v>235</v>
      </c>
      <c r="G49" s="3">
        <v>163490707</v>
      </c>
      <c r="H49" s="3" t="s">
        <v>816</v>
      </c>
      <c r="I49" s="55">
        <v>333.52104228</v>
      </c>
      <c r="J49" s="54" t="s">
        <v>530</v>
      </c>
      <c r="K49" s="55">
        <v>333.52104228</v>
      </c>
    </row>
    <row r="50" spans="1:11" ht="12.75">
      <c r="A50" s="51">
        <v>43</v>
      </c>
      <c r="B50" s="3" t="s">
        <v>236</v>
      </c>
      <c r="C50" s="3" t="s">
        <v>237</v>
      </c>
      <c r="D50" s="3" t="s">
        <v>238</v>
      </c>
      <c r="G50" s="3">
        <v>175097757</v>
      </c>
      <c r="H50" s="3" t="s">
        <v>878</v>
      </c>
      <c r="I50" s="55">
        <v>243.38588223</v>
      </c>
      <c r="J50" s="54">
        <v>0.75</v>
      </c>
      <c r="K50" s="55">
        <v>182.5394116725</v>
      </c>
    </row>
    <row r="51" ht="12.75">
      <c r="C51" s="53"/>
    </row>
  </sheetData>
  <mergeCells count="2">
    <mergeCell ref="A1:L1"/>
    <mergeCell ref="A2:L2"/>
  </mergeCells>
  <printOptions/>
  <pageMargins left="0.49" right="0.43" top="1" bottom="1" header="0.5" footer="0.5"/>
  <pageSetup horizontalDpi="600" verticalDpi="600" orientation="portrait" paperSize="9" scale="75" r:id="rId1"/>
  <headerFooter alignWithMargins="0">
    <oddFooter>&amp;C&amp;"Tahoma,Regular"&amp;8FTSE/JSE FINI Review Paper&amp;R&amp;P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workbookViewId="0" topLeftCell="A1">
      <selection activeCell="A2" sqref="A2:L2"/>
    </sheetView>
  </sheetViews>
  <sheetFormatPr defaultColWidth="9.140625" defaultRowHeight="12.75"/>
  <cols>
    <col min="4" max="4" width="13.7109375" style="0" bestFit="1" customWidth="1"/>
    <col min="7" max="8" width="0" style="0" hidden="1" customWidth="1"/>
    <col min="9" max="9" width="9.7109375" style="0" customWidth="1"/>
    <col min="11" max="11" width="9.7109375" style="0" customWidth="1"/>
    <col min="12" max="12" width="15.140625" style="0" customWidth="1"/>
  </cols>
  <sheetData>
    <row r="1" spans="1:12" ht="32.25">
      <c r="A1" s="75" t="s">
        <v>239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5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J4" s="6" t="s">
        <v>14</v>
      </c>
      <c r="K4" s="12" t="s">
        <v>15</v>
      </c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6"/>
      <c r="K5" s="12"/>
      <c r="L5" s="3"/>
    </row>
    <row r="6" spans="1:12" ht="39" thickBot="1">
      <c r="A6" s="16" t="s">
        <v>17</v>
      </c>
      <c r="B6" s="17" t="s">
        <v>18</v>
      </c>
      <c r="C6" s="17" t="s">
        <v>19</v>
      </c>
      <c r="D6" s="18" t="s">
        <v>20</v>
      </c>
      <c r="E6" s="16" t="s">
        <v>21</v>
      </c>
      <c r="F6" s="16" t="s">
        <v>22</v>
      </c>
      <c r="G6" s="19" t="s">
        <v>23</v>
      </c>
      <c r="H6" s="20" t="s">
        <v>24</v>
      </c>
      <c r="I6" s="21" t="s">
        <v>25</v>
      </c>
      <c r="J6" s="22" t="s">
        <v>26</v>
      </c>
      <c r="K6" s="21" t="s">
        <v>27</v>
      </c>
      <c r="L6" s="23" t="s">
        <v>28</v>
      </c>
    </row>
    <row r="7" spans="1:12" ht="12.75">
      <c r="A7" s="51">
        <v>1</v>
      </c>
      <c r="B7" s="3" t="s">
        <v>240</v>
      </c>
      <c r="C7" s="52" t="s">
        <v>241</v>
      </c>
      <c r="D7" s="53" t="s">
        <v>242</v>
      </c>
      <c r="E7" s="3" t="s">
        <v>243</v>
      </c>
      <c r="F7" s="3"/>
      <c r="G7" s="3">
        <v>5220000000</v>
      </c>
      <c r="H7" s="3" t="s">
        <v>533</v>
      </c>
      <c r="I7" s="55">
        <v>123192</v>
      </c>
      <c r="J7" s="54" t="s">
        <v>530</v>
      </c>
      <c r="K7" s="55">
        <v>123192</v>
      </c>
      <c r="L7" s="3"/>
    </row>
    <row r="8" spans="1:12" ht="12.75">
      <c r="A8" s="51">
        <v>2</v>
      </c>
      <c r="B8" s="3" t="s">
        <v>244</v>
      </c>
      <c r="C8" s="52" t="s">
        <v>245</v>
      </c>
      <c r="D8" s="53" t="s">
        <v>246</v>
      </c>
      <c r="E8" s="3" t="s">
        <v>243</v>
      </c>
      <c r="F8" s="3"/>
      <c r="G8" s="3">
        <v>844840566</v>
      </c>
      <c r="H8" s="3" t="s">
        <v>536</v>
      </c>
      <c r="I8" s="55">
        <v>63785.462733</v>
      </c>
      <c r="J8" s="54" t="s">
        <v>530</v>
      </c>
      <c r="K8" s="55">
        <v>63785.462733</v>
      </c>
      <c r="L8" s="3"/>
    </row>
    <row r="9" spans="1:12" ht="12.75">
      <c r="A9" s="51">
        <v>3</v>
      </c>
      <c r="B9" s="3" t="s">
        <v>247</v>
      </c>
      <c r="C9" s="52" t="s">
        <v>248</v>
      </c>
      <c r="D9" s="53" t="s">
        <v>249</v>
      </c>
      <c r="E9" s="3" t="s">
        <v>243</v>
      </c>
      <c r="F9" s="3"/>
      <c r="G9" s="3">
        <v>239071892</v>
      </c>
      <c r="H9" s="3" t="s">
        <v>543</v>
      </c>
      <c r="I9" s="55">
        <v>35478.2687728</v>
      </c>
      <c r="J9" s="54" t="s">
        <v>530</v>
      </c>
      <c r="K9" s="55">
        <v>35478.2687728</v>
      </c>
      <c r="L9" s="3"/>
    </row>
    <row r="10" spans="1:12" ht="12.75">
      <c r="A10" s="51">
        <v>4</v>
      </c>
      <c r="B10" s="3" t="s">
        <v>250</v>
      </c>
      <c r="C10" s="52" t="s">
        <v>251</v>
      </c>
      <c r="D10" s="53" t="s">
        <v>252</v>
      </c>
      <c r="E10" s="3" t="s">
        <v>243</v>
      </c>
      <c r="F10" s="3"/>
      <c r="G10" s="3">
        <v>1640437341</v>
      </c>
      <c r="H10" s="3" t="s">
        <v>553</v>
      </c>
      <c r="I10" s="55">
        <v>21079.61983185</v>
      </c>
      <c r="J10" s="54">
        <v>0.5</v>
      </c>
      <c r="K10" s="55">
        <v>10539.809915925</v>
      </c>
      <c r="L10" s="3"/>
    </row>
    <row r="11" spans="1:12" ht="12.75">
      <c r="A11" s="51">
        <v>5</v>
      </c>
      <c r="B11" s="3" t="s">
        <v>253</v>
      </c>
      <c r="C11" s="56" t="s">
        <v>254</v>
      </c>
      <c r="D11" s="57" t="s">
        <v>255</v>
      </c>
      <c r="E11" s="3" t="s">
        <v>243</v>
      </c>
      <c r="F11" s="3"/>
      <c r="G11" s="3">
        <v>214309448</v>
      </c>
      <c r="H11" s="3" t="s">
        <v>559</v>
      </c>
      <c r="I11" s="55">
        <v>13437.2023896</v>
      </c>
      <c r="J11" s="54" t="s">
        <v>530</v>
      </c>
      <c r="K11" s="55">
        <v>13437.2023896</v>
      </c>
      <c r="L11" s="3"/>
    </row>
    <row r="12" spans="1:12" ht="12.75">
      <c r="A12" s="51">
        <v>6</v>
      </c>
      <c r="B12" s="3" t="s">
        <v>256</v>
      </c>
      <c r="C12" s="52" t="s">
        <v>257</v>
      </c>
      <c r="D12" s="53" t="s">
        <v>258</v>
      </c>
      <c r="E12" s="3" t="s">
        <v>243</v>
      </c>
      <c r="F12" s="3"/>
      <c r="G12" s="3">
        <v>1299050051</v>
      </c>
      <c r="H12" s="3" t="s">
        <v>560</v>
      </c>
      <c r="I12" s="55">
        <v>12847.60500439</v>
      </c>
      <c r="J12" s="54" t="s">
        <v>530</v>
      </c>
      <c r="K12" s="55">
        <v>12847.60500439</v>
      </c>
      <c r="L12" s="3"/>
    </row>
    <row r="13" spans="1:12" ht="12.75">
      <c r="A13" s="51">
        <v>7</v>
      </c>
      <c r="B13" s="3" t="s">
        <v>259</v>
      </c>
      <c r="C13" s="52" t="s">
        <v>260</v>
      </c>
      <c r="D13" s="53" t="s">
        <v>261</v>
      </c>
      <c r="E13" s="3" t="s">
        <v>243</v>
      </c>
      <c r="F13" s="3"/>
      <c r="G13" s="3">
        <v>298778476</v>
      </c>
      <c r="H13" s="3" t="s">
        <v>561</v>
      </c>
      <c r="I13" s="55">
        <v>12847.474468</v>
      </c>
      <c r="J13" s="54" t="s">
        <v>530</v>
      </c>
      <c r="K13" s="55">
        <v>12847.474468</v>
      </c>
      <c r="L13" s="3"/>
    </row>
    <row r="14" spans="1:12" ht="12.75">
      <c r="A14" s="51">
        <v>8</v>
      </c>
      <c r="B14" s="3" t="s">
        <v>262</v>
      </c>
      <c r="C14" s="52" t="s">
        <v>263</v>
      </c>
      <c r="D14" s="53" t="s">
        <v>264</v>
      </c>
      <c r="E14" s="3" t="s">
        <v>243</v>
      </c>
      <c r="F14" s="3"/>
      <c r="G14" s="3">
        <v>216084404</v>
      </c>
      <c r="H14" s="3" t="s">
        <v>563</v>
      </c>
      <c r="I14" s="55">
        <v>10264.00919</v>
      </c>
      <c r="J14" s="54" t="s">
        <v>530</v>
      </c>
      <c r="K14" s="55">
        <v>10264.00919</v>
      </c>
      <c r="L14" s="3"/>
    </row>
    <row r="15" spans="1:12" ht="12.75">
      <c r="A15" s="51">
        <v>9</v>
      </c>
      <c r="B15" s="3" t="s">
        <v>265</v>
      </c>
      <c r="C15" s="52" t="s">
        <v>266</v>
      </c>
      <c r="D15" s="53" t="s">
        <v>267</v>
      </c>
      <c r="E15" s="3" t="s">
        <v>243</v>
      </c>
      <c r="F15" s="3"/>
      <c r="G15" s="3">
        <v>165959025</v>
      </c>
      <c r="H15" s="3" t="s">
        <v>564</v>
      </c>
      <c r="I15" s="55">
        <v>9625.62345</v>
      </c>
      <c r="J15" s="54" t="s">
        <v>530</v>
      </c>
      <c r="K15" s="55">
        <v>9625.62345</v>
      </c>
      <c r="L15" s="3"/>
    </row>
    <row r="16" spans="1:12" ht="12.75">
      <c r="A16" s="51">
        <v>10</v>
      </c>
      <c r="B16" s="3" t="s">
        <v>268</v>
      </c>
      <c r="C16" s="52" t="s">
        <v>269</v>
      </c>
      <c r="D16" s="53" t="s">
        <v>270</v>
      </c>
      <c r="E16" s="3" t="s">
        <v>243</v>
      </c>
      <c r="F16" s="3"/>
      <c r="G16" s="3">
        <v>864845010</v>
      </c>
      <c r="H16" s="3" t="s">
        <v>566</v>
      </c>
      <c r="I16" s="55">
        <v>7048.4868315</v>
      </c>
      <c r="J16" s="54" t="s">
        <v>530</v>
      </c>
      <c r="K16" s="55">
        <v>7048.4868315</v>
      </c>
      <c r="L16" s="3"/>
    </row>
    <row r="17" spans="1:12" ht="12.75">
      <c r="A17" s="51">
        <v>11</v>
      </c>
      <c r="B17" s="3" t="s">
        <v>271</v>
      </c>
      <c r="C17" s="52" t="s">
        <v>272</v>
      </c>
      <c r="D17" s="53" t="s">
        <v>273</v>
      </c>
      <c r="E17" s="3" t="s">
        <v>243</v>
      </c>
      <c r="F17" s="3"/>
      <c r="G17" s="3">
        <v>164276706</v>
      </c>
      <c r="H17" s="3" t="s">
        <v>567</v>
      </c>
      <c r="I17" s="55">
        <v>6965.3323344</v>
      </c>
      <c r="J17" s="54" t="s">
        <v>530</v>
      </c>
      <c r="K17" s="55">
        <v>6965.3323344</v>
      </c>
      <c r="L17" s="3"/>
    </row>
    <row r="18" spans="1:12" ht="12.75">
      <c r="A18" s="51">
        <v>12</v>
      </c>
      <c r="B18" s="3" t="s">
        <v>274</v>
      </c>
      <c r="C18" s="52" t="s">
        <v>275</v>
      </c>
      <c r="D18" s="53" t="s">
        <v>276</v>
      </c>
      <c r="E18" s="3" t="s">
        <v>243</v>
      </c>
      <c r="F18" s="3"/>
      <c r="G18" s="3">
        <v>152327026</v>
      </c>
      <c r="H18" s="3" t="s">
        <v>569</v>
      </c>
      <c r="I18" s="55">
        <v>6504.3640102</v>
      </c>
      <c r="J18" s="54">
        <v>0.3</v>
      </c>
      <c r="K18" s="55">
        <v>1951.3092030599998</v>
      </c>
      <c r="L18" s="3"/>
    </row>
    <row r="19" spans="1:12" ht="12.75">
      <c r="A19" s="51">
        <v>13</v>
      </c>
      <c r="B19" s="3" t="s">
        <v>277</v>
      </c>
      <c r="C19" s="52" t="s">
        <v>278</v>
      </c>
      <c r="D19" s="53" t="s">
        <v>279</v>
      </c>
      <c r="E19" s="3" t="s">
        <v>243</v>
      </c>
      <c r="F19" s="3"/>
      <c r="G19" s="3">
        <v>101171857</v>
      </c>
      <c r="H19" s="3" t="s">
        <v>570</v>
      </c>
      <c r="I19" s="55">
        <v>6191.7176484</v>
      </c>
      <c r="J19" s="54">
        <v>0.5</v>
      </c>
      <c r="K19" s="55">
        <v>3095.8588242</v>
      </c>
      <c r="L19" s="3"/>
    </row>
    <row r="20" spans="1:12" ht="12.75">
      <c r="A20" s="51">
        <v>14</v>
      </c>
      <c r="B20" s="3" t="s">
        <v>280</v>
      </c>
      <c r="C20" s="52" t="s">
        <v>281</v>
      </c>
      <c r="D20" s="53" t="s">
        <v>282</v>
      </c>
      <c r="E20" s="3" t="s">
        <v>243</v>
      </c>
      <c r="F20" s="3"/>
      <c r="G20" s="3">
        <v>509425500</v>
      </c>
      <c r="H20" s="3" t="s">
        <v>571</v>
      </c>
      <c r="I20" s="55">
        <v>5629.151775</v>
      </c>
      <c r="J20" s="54" t="s">
        <v>530</v>
      </c>
      <c r="K20" s="55">
        <v>5629.151775</v>
      </c>
      <c r="L20" s="3"/>
    </row>
    <row r="21" spans="1:12" ht="12.75">
      <c r="A21" s="51">
        <v>15</v>
      </c>
      <c r="B21" s="3" t="s">
        <v>283</v>
      </c>
      <c r="C21" s="56" t="s">
        <v>284</v>
      </c>
      <c r="D21" s="57" t="s">
        <v>285</v>
      </c>
      <c r="E21" s="3" t="s">
        <v>243</v>
      </c>
      <c r="F21" s="3"/>
      <c r="G21" s="3">
        <v>497144235</v>
      </c>
      <c r="H21" s="3" t="s">
        <v>578</v>
      </c>
      <c r="I21" s="55">
        <v>4847.15629125</v>
      </c>
      <c r="J21" s="54">
        <v>0.5</v>
      </c>
      <c r="K21" s="55">
        <v>2423.578145625</v>
      </c>
      <c r="L21" s="3"/>
    </row>
    <row r="22" spans="1:12" ht="12.75">
      <c r="A22" s="51">
        <v>16</v>
      </c>
      <c r="B22" s="3" t="s">
        <v>286</v>
      </c>
      <c r="C22" s="52" t="s">
        <v>287</v>
      </c>
      <c r="D22" s="53" t="s">
        <v>288</v>
      </c>
      <c r="E22" s="3"/>
      <c r="F22" s="3" t="s">
        <v>289</v>
      </c>
      <c r="G22" s="3">
        <v>272821716</v>
      </c>
      <c r="H22" s="3" t="s">
        <v>581</v>
      </c>
      <c r="I22" s="55">
        <v>4283.3009412</v>
      </c>
      <c r="J22" s="54" t="s">
        <v>530</v>
      </c>
      <c r="K22" s="55">
        <v>4283.3009412</v>
      </c>
      <c r="L22" s="3"/>
    </row>
    <row r="23" spans="1:12" ht="12.75">
      <c r="A23" s="51">
        <v>17</v>
      </c>
      <c r="B23" s="3" t="s">
        <v>290</v>
      </c>
      <c r="C23" s="52" t="s">
        <v>291</v>
      </c>
      <c r="D23" s="53" t="s">
        <v>292</v>
      </c>
      <c r="E23" s="3" t="s">
        <v>243</v>
      </c>
      <c r="F23" s="3"/>
      <c r="G23" s="3">
        <v>325541956</v>
      </c>
      <c r="H23" s="3" t="s">
        <v>588</v>
      </c>
      <c r="I23" s="55">
        <v>3873.9492764</v>
      </c>
      <c r="J23" s="54">
        <v>0.5</v>
      </c>
      <c r="K23" s="55">
        <v>1936.9746382</v>
      </c>
      <c r="L23" s="3"/>
    </row>
    <row r="24" spans="1:12" ht="12.75">
      <c r="A24" s="51">
        <v>18</v>
      </c>
      <c r="B24" s="3" t="s">
        <v>293</v>
      </c>
      <c r="C24" s="58" t="s">
        <v>294</v>
      </c>
      <c r="D24" s="59" t="s">
        <v>295</v>
      </c>
      <c r="E24" s="3" t="s">
        <v>243</v>
      </c>
      <c r="F24" s="3"/>
      <c r="G24" s="3">
        <v>1502434920</v>
      </c>
      <c r="H24" s="3" t="s">
        <v>589</v>
      </c>
      <c r="I24" s="55">
        <v>3831.209046</v>
      </c>
      <c r="J24" s="54" t="s">
        <v>530</v>
      </c>
      <c r="K24" s="55">
        <v>3831.209046</v>
      </c>
      <c r="L24" s="3"/>
    </row>
    <row r="25" spans="1:12" ht="12.75">
      <c r="A25" s="51">
        <v>19</v>
      </c>
      <c r="B25" s="3" t="s">
        <v>296</v>
      </c>
      <c r="C25" s="52" t="s">
        <v>297</v>
      </c>
      <c r="D25" s="53" t="s">
        <v>298</v>
      </c>
      <c r="E25" s="3" t="s">
        <v>243</v>
      </c>
      <c r="F25" s="3"/>
      <c r="G25" s="3">
        <v>204050264</v>
      </c>
      <c r="H25" s="3" t="s">
        <v>590</v>
      </c>
      <c r="I25" s="55">
        <v>3795.3349104</v>
      </c>
      <c r="J25" s="54" t="s">
        <v>530</v>
      </c>
      <c r="K25" s="55">
        <v>3795.3349104</v>
      </c>
      <c r="L25" s="3"/>
    </row>
    <row r="26" spans="1:12" ht="12.75">
      <c r="A26" s="51">
        <v>20</v>
      </c>
      <c r="B26" s="3" t="s">
        <v>299</v>
      </c>
      <c r="C26" s="52" t="s">
        <v>300</v>
      </c>
      <c r="D26" s="53" t="s">
        <v>301</v>
      </c>
      <c r="E26" s="3" t="s">
        <v>243</v>
      </c>
      <c r="G26" s="3">
        <v>333128491</v>
      </c>
      <c r="H26" s="3" t="s">
        <v>594</v>
      </c>
      <c r="I26" s="55">
        <v>3631.1005519</v>
      </c>
      <c r="J26" s="54" t="s">
        <v>530</v>
      </c>
      <c r="K26" s="55">
        <v>3631.1005519</v>
      </c>
      <c r="L26" s="3"/>
    </row>
    <row r="27" spans="1:12" ht="12.75">
      <c r="A27" s="51">
        <v>21</v>
      </c>
      <c r="B27" s="3" t="s">
        <v>302</v>
      </c>
      <c r="C27" s="52" t="s">
        <v>303</v>
      </c>
      <c r="D27" s="53" t="s">
        <v>304</v>
      </c>
      <c r="E27" s="3"/>
      <c r="F27" s="3" t="s">
        <v>289</v>
      </c>
      <c r="G27" s="3">
        <v>528479460</v>
      </c>
      <c r="H27" s="3" t="s">
        <v>579</v>
      </c>
      <c r="I27" s="55">
        <v>3514.388409</v>
      </c>
      <c r="J27" s="54" t="s">
        <v>530</v>
      </c>
      <c r="K27" s="55">
        <v>3514.388409</v>
      </c>
      <c r="L27" s="3"/>
    </row>
    <row r="28" spans="1:12" ht="12.75">
      <c r="A28" s="51">
        <v>22</v>
      </c>
      <c r="B28" s="3" t="s">
        <v>305</v>
      </c>
      <c r="C28" s="3" t="s">
        <v>306</v>
      </c>
      <c r="D28" s="3" t="s">
        <v>307</v>
      </c>
      <c r="E28" s="3" t="s">
        <v>243</v>
      </c>
      <c r="F28" s="3"/>
      <c r="G28" s="3">
        <v>916792866</v>
      </c>
      <c r="H28" s="3" t="s">
        <v>596</v>
      </c>
      <c r="I28" s="55">
        <v>3492.98081946</v>
      </c>
      <c r="J28" s="54">
        <v>0.75</v>
      </c>
      <c r="K28" s="55">
        <v>2619.735614595</v>
      </c>
      <c r="L28" s="3"/>
    </row>
    <row r="29" spans="1:12" ht="12.75">
      <c r="A29" s="51">
        <v>23</v>
      </c>
      <c r="B29" s="3" t="s">
        <v>308</v>
      </c>
      <c r="C29" s="3" t="s">
        <v>309</v>
      </c>
      <c r="D29" s="3" t="s">
        <v>310</v>
      </c>
      <c r="E29" s="3" t="s">
        <v>243</v>
      </c>
      <c r="F29" s="3"/>
      <c r="G29" s="3">
        <v>53732911</v>
      </c>
      <c r="H29" s="3" t="s">
        <v>597</v>
      </c>
      <c r="I29" s="55">
        <v>3492.639215</v>
      </c>
      <c r="J29" s="54">
        <v>0.4</v>
      </c>
      <c r="K29" s="55">
        <v>1397.0556860000002</v>
      </c>
      <c r="L29" s="3"/>
    </row>
    <row r="30" spans="1:12" ht="12.75">
      <c r="A30" s="51">
        <v>24</v>
      </c>
      <c r="B30" s="3" t="s">
        <v>311</v>
      </c>
      <c r="C30" s="3" t="s">
        <v>312</v>
      </c>
      <c r="D30" s="3" t="s">
        <v>313</v>
      </c>
      <c r="E30" s="3" t="s">
        <v>243</v>
      </c>
      <c r="F30" s="3"/>
      <c r="G30" s="3">
        <v>198741877</v>
      </c>
      <c r="H30" s="3" t="s">
        <v>598</v>
      </c>
      <c r="I30" s="55">
        <v>1430.9415144</v>
      </c>
      <c r="J30" s="54" t="s">
        <v>530</v>
      </c>
      <c r="K30" s="55">
        <v>1430.9415144</v>
      </c>
      <c r="L30" s="3"/>
    </row>
    <row r="31" spans="1:12" ht="12.75">
      <c r="A31" s="51"/>
      <c r="B31" s="3" t="s">
        <v>314</v>
      </c>
      <c r="C31" s="3" t="s">
        <v>315</v>
      </c>
      <c r="D31" s="3" t="s">
        <v>316</v>
      </c>
      <c r="E31" s="3" t="s">
        <v>243</v>
      </c>
      <c r="F31" s="3"/>
      <c r="G31" s="3">
        <v>277179824</v>
      </c>
      <c r="H31" s="3" t="s">
        <v>574</v>
      </c>
      <c r="I31" s="55">
        <v>2051.1306976</v>
      </c>
      <c r="J31" s="54" t="s">
        <v>530</v>
      </c>
      <c r="K31" s="55">
        <v>2051.1306976</v>
      </c>
      <c r="L31" s="3"/>
    </row>
    <row r="32" spans="1:12" ht="12.75">
      <c r="A32" s="51">
        <v>25</v>
      </c>
      <c r="B32" s="3" t="s">
        <v>317</v>
      </c>
      <c r="C32" s="3" t="s">
        <v>318</v>
      </c>
      <c r="D32" s="3" t="s">
        <v>319</v>
      </c>
      <c r="E32" s="3" t="s">
        <v>243</v>
      </c>
      <c r="F32" s="3"/>
      <c r="G32" s="3">
        <v>1707762018</v>
      </c>
      <c r="H32" s="3" t="s">
        <v>600</v>
      </c>
      <c r="I32" s="55">
        <v>3415.524036</v>
      </c>
      <c r="J32" s="54" t="s">
        <v>530</v>
      </c>
      <c r="K32" s="55">
        <v>3415.524036</v>
      </c>
      <c r="L32" s="3"/>
    </row>
    <row r="33" spans="1:12" ht="12.75">
      <c r="A33" s="51">
        <v>26</v>
      </c>
      <c r="B33" s="3" t="s">
        <v>320</v>
      </c>
      <c r="C33" s="3" t="s">
        <v>321</v>
      </c>
      <c r="D33" s="3" t="s">
        <v>322</v>
      </c>
      <c r="E33" s="3" t="s">
        <v>243</v>
      </c>
      <c r="F33" s="3" t="s">
        <v>323</v>
      </c>
      <c r="G33" s="3">
        <v>319081161</v>
      </c>
      <c r="H33" s="3" t="s">
        <v>606</v>
      </c>
      <c r="I33" s="55">
        <v>2967.4547973</v>
      </c>
      <c r="J33" s="54" t="s">
        <v>530</v>
      </c>
      <c r="K33" s="55">
        <v>2967.4547973</v>
      </c>
      <c r="L33" s="3"/>
    </row>
    <row r="34" spans="1:12" ht="12.75">
      <c r="A34" s="51">
        <v>27</v>
      </c>
      <c r="B34" s="3" t="s">
        <v>324</v>
      </c>
      <c r="C34" s="3" t="s">
        <v>325</v>
      </c>
      <c r="D34" s="3" t="s">
        <v>326</v>
      </c>
      <c r="E34" s="3"/>
      <c r="F34" s="3"/>
      <c r="G34" s="3">
        <v>396145908</v>
      </c>
      <c r="H34" s="3" t="s">
        <v>612</v>
      </c>
      <c r="I34" s="55">
        <v>2812.6359468</v>
      </c>
      <c r="J34" s="54" t="s">
        <v>530</v>
      </c>
      <c r="K34" s="55">
        <v>2812.6359468</v>
      </c>
      <c r="L34" s="3"/>
    </row>
    <row r="35" spans="1:12" ht="12.75">
      <c r="A35" s="51">
        <v>28</v>
      </c>
      <c r="B35" s="3" t="s">
        <v>327</v>
      </c>
      <c r="C35" s="3" t="s">
        <v>328</v>
      </c>
      <c r="D35" s="3" t="s">
        <v>329</v>
      </c>
      <c r="E35" s="3"/>
      <c r="F35" s="3"/>
      <c r="G35" s="3">
        <v>49165553</v>
      </c>
      <c r="H35" s="3" t="s">
        <v>613</v>
      </c>
      <c r="I35" s="55">
        <v>2679.5226385</v>
      </c>
      <c r="J35" s="54" t="s">
        <v>530</v>
      </c>
      <c r="K35" s="55">
        <v>2679.5226385</v>
      </c>
      <c r="L35" s="3"/>
    </row>
    <row r="36" spans="1:12" ht="12.75">
      <c r="A36" s="51">
        <v>29</v>
      </c>
      <c r="B36" s="3" t="s">
        <v>330</v>
      </c>
      <c r="C36" s="3" t="s">
        <v>331</v>
      </c>
      <c r="D36" s="3" t="s">
        <v>332</v>
      </c>
      <c r="E36" s="3"/>
      <c r="F36" s="3"/>
      <c r="G36" s="3">
        <v>331619001</v>
      </c>
      <c r="H36" s="3" t="s">
        <v>614</v>
      </c>
      <c r="I36" s="55">
        <v>2652.952008</v>
      </c>
      <c r="J36" s="54" t="s">
        <v>530</v>
      </c>
      <c r="K36" s="55">
        <v>2652.952008</v>
      </c>
      <c r="L36" s="3"/>
    </row>
    <row r="37" spans="1:12" ht="12.75">
      <c r="A37" s="51">
        <v>30</v>
      </c>
      <c r="B37" s="3" t="s">
        <v>333</v>
      </c>
      <c r="C37" s="3" t="s">
        <v>334</v>
      </c>
      <c r="D37" s="3" t="s">
        <v>335</v>
      </c>
      <c r="E37" s="3"/>
      <c r="F37" s="3"/>
      <c r="G37" s="3">
        <v>369910446</v>
      </c>
      <c r="H37" s="3" t="s">
        <v>612</v>
      </c>
      <c r="I37" s="55">
        <v>2626.3641666</v>
      </c>
      <c r="J37" s="54">
        <v>0.75</v>
      </c>
      <c r="K37" s="55">
        <v>1969.7731249499998</v>
      </c>
      <c r="L37" s="3"/>
    </row>
    <row r="38" spans="1:12" ht="12.75">
      <c r="A38" s="51">
        <v>31</v>
      </c>
      <c r="B38" s="3" t="s">
        <v>336</v>
      </c>
      <c r="C38" s="3" t="s">
        <v>337</v>
      </c>
      <c r="D38" s="3" t="s">
        <v>338</v>
      </c>
      <c r="E38" s="3"/>
      <c r="F38" s="3"/>
      <c r="G38" s="3">
        <v>137355073</v>
      </c>
      <c r="H38" s="3" t="s">
        <v>615</v>
      </c>
      <c r="I38" s="55">
        <v>2499.8623286</v>
      </c>
      <c r="J38" s="54" t="s">
        <v>530</v>
      </c>
      <c r="K38" s="55">
        <v>2499.8623286</v>
      </c>
      <c r="L38" s="3"/>
    </row>
    <row r="39" spans="1:12" ht="12.75">
      <c r="A39" s="51">
        <v>32</v>
      </c>
      <c r="B39" s="3" t="s">
        <v>339</v>
      </c>
      <c r="C39" s="3" t="s">
        <v>340</v>
      </c>
      <c r="D39" s="3" t="s">
        <v>341</v>
      </c>
      <c r="E39" s="3"/>
      <c r="F39" s="3"/>
      <c r="G39" s="3">
        <v>581661545</v>
      </c>
      <c r="H39" s="3" t="s">
        <v>624</v>
      </c>
      <c r="I39" s="55">
        <v>2326.64618</v>
      </c>
      <c r="J39" s="54">
        <v>0.2</v>
      </c>
      <c r="K39" s="55">
        <v>465.32923600000004</v>
      </c>
      <c r="L39" s="3"/>
    </row>
    <row r="40" spans="1:12" ht="12.75">
      <c r="A40" s="51">
        <v>33</v>
      </c>
      <c r="B40" s="3" t="s">
        <v>342</v>
      </c>
      <c r="C40" s="3" t="s">
        <v>343</v>
      </c>
      <c r="D40" s="3" t="s">
        <v>344</v>
      </c>
      <c r="E40" s="3"/>
      <c r="F40" s="3"/>
      <c r="G40" s="3">
        <v>350065992</v>
      </c>
      <c r="H40" s="3" t="s">
        <v>625</v>
      </c>
      <c r="I40" s="55">
        <v>2310.4355472</v>
      </c>
      <c r="J40" s="54">
        <v>0.5</v>
      </c>
      <c r="K40" s="55">
        <v>1155.2177736</v>
      </c>
      <c r="L40" s="3"/>
    </row>
    <row r="41" spans="1:12" ht="12.75">
      <c r="A41" s="51">
        <v>34</v>
      </c>
      <c r="B41" s="3" t="s">
        <v>345</v>
      </c>
      <c r="C41" s="3" t="s">
        <v>346</v>
      </c>
      <c r="D41" s="3" t="s">
        <v>347</v>
      </c>
      <c r="E41" s="3"/>
      <c r="F41" s="3"/>
      <c r="G41" s="3">
        <v>331892619</v>
      </c>
      <c r="H41" s="3" t="s">
        <v>626</v>
      </c>
      <c r="I41" s="55">
        <v>2250.23195682</v>
      </c>
      <c r="J41" s="54" t="s">
        <v>530</v>
      </c>
      <c r="K41" s="55">
        <v>2250.23195682</v>
      </c>
      <c r="L41" s="3"/>
    </row>
    <row r="42" spans="1:12" ht="12.75">
      <c r="A42" s="51">
        <v>35</v>
      </c>
      <c r="B42" s="3" t="s">
        <v>348</v>
      </c>
      <c r="C42" s="3" t="s">
        <v>349</v>
      </c>
      <c r="D42" s="3" t="s">
        <v>350</v>
      </c>
      <c r="E42" s="3"/>
      <c r="F42" s="3"/>
      <c r="G42" s="3">
        <v>462776226</v>
      </c>
      <c r="H42" s="3" t="s">
        <v>627</v>
      </c>
      <c r="I42" s="55">
        <v>2198.1870735</v>
      </c>
      <c r="J42" s="54">
        <v>0.5</v>
      </c>
      <c r="K42" s="55">
        <v>1099.09353675</v>
      </c>
      <c r="L42" s="3"/>
    </row>
    <row r="43" spans="1:12" ht="12.75">
      <c r="A43" s="51">
        <v>36</v>
      </c>
      <c r="B43" s="3" t="s">
        <v>351</v>
      </c>
      <c r="C43" s="3" t="s">
        <v>352</v>
      </c>
      <c r="D43" s="3" t="s">
        <v>353</v>
      </c>
      <c r="E43" s="3"/>
      <c r="F43" s="3"/>
      <c r="G43" s="3">
        <v>197077388</v>
      </c>
      <c r="H43" s="3" t="s">
        <v>628</v>
      </c>
      <c r="I43" s="55">
        <v>2157.9973986</v>
      </c>
      <c r="J43" s="54">
        <v>0.3</v>
      </c>
      <c r="K43" s="55">
        <v>647.39921958</v>
      </c>
      <c r="L43" s="3"/>
    </row>
    <row r="44" spans="1:12" ht="12.75">
      <c r="A44" s="51">
        <v>37</v>
      </c>
      <c r="B44" s="3" t="s">
        <v>354</v>
      </c>
      <c r="C44" s="3" t="s">
        <v>355</v>
      </c>
      <c r="D44" s="3" t="s">
        <v>356</v>
      </c>
      <c r="E44" s="3"/>
      <c r="F44" s="3"/>
      <c r="G44" s="3">
        <v>104970710</v>
      </c>
      <c r="H44" s="3" t="s">
        <v>629</v>
      </c>
      <c r="I44" s="55">
        <v>2151.899555</v>
      </c>
      <c r="J44" s="54">
        <v>0.5</v>
      </c>
      <c r="K44" s="55">
        <v>1075.9497775</v>
      </c>
      <c r="L44" s="3"/>
    </row>
    <row r="45" spans="1:12" ht="12.75">
      <c r="A45" s="51">
        <v>38</v>
      </c>
      <c r="B45" s="3" t="s">
        <v>357</v>
      </c>
      <c r="C45" s="3" t="s">
        <v>358</v>
      </c>
      <c r="D45" s="3" t="s">
        <v>359</v>
      </c>
      <c r="E45" s="3" t="s">
        <v>243</v>
      </c>
      <c r="F45" s="3" t="s">
        <v>323</v>
      </c>
      <c r="G45" s="3">
        <v>156289724</v>
      </c>
      <c r="H45" s="3" t="s">
        <v>630</v>
      </c>
      <c r="I45" s="55">
        <v>2133.3547326</v>
      </c>
      <c r="J45" s="54" t="s">
        <v>530</v>
      </c>
      <c r="K45" s="55">
        <v>2133.3547326</v>
      </c>
      <c r="L45" s="3"/>
    </row>
    <row r="46" spans="1:12" ht="12.75">
      <c r="A46" s="51">
        <v>39</v>
      </c>
      <c r="B46" s="3" t="s">
        <v>360</v>
      </c>
      <c r="C46" s="3" t="s">
        <v>361</v>
      </c>
      <c r="D46" s="3" t="s">
        <v>362</v>
      </c>
      <c r="E46" s="3"/>
      <c r="F46" s="3"/>
      <c r="G46" s="3">
        <v>339281271</v>
      </c>
      <c r="H46" s="3" t="s">
        <v>631</v>
      </c>
      <c r="I46" s="55">
        <v>2035.687626</v>
      </c>
      <c r="J46" s="54" t="s">
        <v>530</v>
      </c>
      <c r="K46" s="55">
        <v>2035.687626</v>
      </c>
      <c r="L46" s="3"/>
    </row>
    <row r="47" spans="1:12" ht="12.75">
      <c r="A47" s="51">
        <v>40</v>
      </c>
      <c r="B47" s="3" t="s">
        <v>363</v>
      </c>
      <c r="C47" s="3" t="s">
        <v>364</v>
      </c>
      <c r="D47" s="3" t="s">
        <v>365</v>
      </c>
      <c r="E47" s="3"/>
      <c r="F47" s="3"/>
      <c r="G47" s="3">
        <v>112730000</v>
      </c>
      <c r="H47" s="3" t="s">
        <v>632</v>
      </c>
      <c r="I47" s="55">
        <v>2029.14</v>
      </c>
      <c r="J47" s="54" t="s">
        <v>530</v>
      </c>
      <c r="K47" s="55">
        <v>2029.14</v>
      </c>
      <c r="L47" s="3"/>
    </row>
    <row r="48" spans="1:12" ht="12.75">
      <c r="A48" s="51">
        <v>41</v>
      </c>
      <c r="B48" s="3" t="s">
        <v>366</v>
      </c>
      <c r="C48" s="3" t="s">
        <v>367</v>
      </c>
      <c r="D48" s="3" t="s">
        <v>368</v>
      </c>
      <c r="E48" s="3"/>
      <c r="F48" s="3"/>
      <c r="G48" s="3">
        <v>37115249</v>
      </c>
      <c r="H48" s="3" t="s">
        <v>637</v>
      </c>
      <c r="I48" s="55">
        <v>1929.992948</v>
      </c>
      <c r="J48" s="54">
        <v>0.3</v>
      </c>
      <c r="K48" s="55">
        <v>578.9978844</v>
      </c>
      <c r="L48" s="3"/>
    </row>
    <row r="49" spans="1:12" ht="12.75">
      <c r="A49" s="51">
        <v>42</v>
      </c>
      <c r="B49" s="3" t="s">
        <v>369</v>
      </c>
      <c r="C49" s="3" t="s">
        <v>370</v>
      </c>
      <c r="D49" s="3" t="s">
        <v>371</v>
      </c>
      <c r="E49" s="3"/>
      <c r="F49" s="3"/>
      <c r="G49" s="3">
        <v>104261208</v>
      </c>
      <c r="H49" s="3" t="s">
        <v>632</v>
      </c>
      <c r="I49" s="55">
        <v>1876.701744</v>
      </c>
      <c r="J49" s="54" t="s">
        <v>530</v>
      </c>
      <c r="K49" s="55">
        <v>1876.701744</v>
      </c>
      <c r="L49" s="3"/>
    </row>
    <row r="50" spans="1:12" ht="12.75">
      <c r="A50" s="51">
        <v>43</v>
      </c>
      <c r="B50" s="3" t="s">
        <v>372</v>
      </c>
      <c r="C50" s="3" t="s">
        <v>373</v>
      </c>
      <c r="D50" s="3" t="s">
        <v>374</v>
      </c>
      <c r="E50" s="3"/>
      <c r="F50" s="3"/>
      <c r="G50" s="3">
        <v>90050306</v>
      </c>
      <c r="H50" s="3" t="s">
        <v>639</v>
      </c>
      <c r="I50" s="55">
        <v>1850.5337883</v>
      </c>
      <c r="J50" s="54" t="s">
        <v>530</v>
      </c>
      <c r="K50" s="55">
        <v>1850.5337883</v>
      </c>
      <c r="L50" s="3"/>
    </row>
    <row r="51" spans="1:12" ht="12.75">
      <c r="A51" s="51">
        <v>44</v>
      </c>
      <c r="B51" s="3" t="s">
        <v>375</v>
      </c>
      <c r="C51" s="53" t="s">
        <v>376</v>
      </c>
      <c r="D51" s="3" t="s">
        <v>377</v>
      </c>
      <c r="E51" s="3"/>
      <c r="F51" s="3"/>
      <c r="G51" s="3">
        <v>302173142</v>
      </c>
      <c r="H51" s="3" t="s">
        <v>631</v>
      </c>
      <c r="I51" s="55">
        <v>1813.038852</v>
      </c>
      <c r="J51" s="54" t="s">
        <v>530</v>
      </c>
      <c r="K51" s="55">
        <v>1813.038852</v>
      </c>
      <c r="L51" s="3"/>
    </row>
    <row r="52" spans="1:12" ht="12.75">
      <c r="A52" s="51">
        <v>45</v>
      </c>
      <c r="B52" s="3" t="s">
        <v>378</v>
      </c>
      <c r="C52" s="3" t="s">
        <v>379</v>
      </c>
      <c r="D52" s="3" t="s">
        <v>380</v>
      </c>
      <c r="E52" s="3"/>
      <c r="F52" s="3"/>
      <c r="G52" s="3">
        <v>97634598</v>
      </c>
      <c r="H52" s="3" t="s">
        <v>642</v>
      </c>
      <c r="I52" s="55">
        <v>1703.7237351</v>
      </c>
      <c r="J52" s="54">
        <v>0.3</v>
      </c>
      <c r="K52" s="55">
        <v>511.11712053</v>
      </c>
      <c r="L52" s="3"/>
    </row>
    <row r="53" spans="1:12" ht="12.75">
      <c r="A53" s="51">
        <v>46</v>
      </c>
      <c r="B53" s="3" t="s">
        <v>381</v>
      </c>
      <c r="C53" s="3" t="s">
        <v>382</v>
      </c>
      <c r="D53" s="3" t="s">
        <v>383</v>
      </c>
      <c r="E53" s="3"/>
      <c r="F53" s="3"/>
      <c r="G53" s="3">
        <v>530204439</v>
      </c>
      <c r="H53" s="3" t="s">
        <v>651</v>
      </c>
      <c r="I53" s="55">
        <v>1648.93580529</v>
      </c>
      <c r="J53" s="54">
        <v>0.5</v>
      </c>
      <c r="K53" s="55">
        <v>824.467902645</v>
      </c>
      <c r="L53" s="3"/>
    </row>
    <row r="54" spans="1:12" ht="12.75">
      <c r="A54" s="51">
        <v>47</v>
      </c>
      <c r="B54" s="3" t="s">
        <v>384</v>
      </c>
      <c r="C54" s="3" t="s">
        <v>385</v>
      </c>
      <c r="D54" s="3" t="s">
        <v>386</v>
      </c>
      <c r="E54" s="3"/>
      <c r="F54" s="3"/>
      <c r="G54" s="3">
        <v>240498241</v>
      </c>
      <c r="H54" s="3" t="s">
        <v>652</v>
      </c>
      <c r="I54" s="55">
        <v>1623.36312675</v>
      </c>
      <c r="J54" s="54">
        <v>0.75</v>
      </c>
      <c r="K54" s="55">
        <v>1217.5223450624999</v>
      </c>
      <c r="L54" s="3"/>
    </row>
    <row r="55" spans="1:12" ht="12.75">
      <c r="A55" s="51">
        <v>48</v>
      </c>
      <c r="B55" s="3" t="s">
        <v>387</v>
      </c>
      <c r="C55" s="3" t="s">
        <v>388</v>
      </c>
      <c r="D55" s="3" t="s">
        <v>389</v>
      </c>
      <c r="E55" s="3"/>
      <c r="F55" s="3"/>
      <c r="G55" s="3">
        <v>347000000</v>
      </c>
      <c r="H55" s="3" t="s">
        <v>653</v>
      </c>
      <c r="I55" s="55">
        <v>1578.85</v>
      </c>
      <c r="J55" s="54" t="s">
        <v>530</v>
      </c>
      <c r="K55" s="55">
        <v>1578.85</v>
      </c>
      <c r="L55" s="3"/>
    </row>
    <row r="56" spans="1:12" ht="12.75">
      <c r="A56" s="51">
        <v>49</v>
      </c>
      <c r="B56" s="3" t="s">
        <v>390</v>
      </c>
      <c r="C56" s="3" t="s">
        <v>391</v>
      </c>
      <c r="D56" s="3" t="s">
        <v>392</v>
      </c>
      <c r="E56" s="3"/>
      <c r="F56" s="3"/>
      <c r="G56" s="3">
        <v>106144900</v>
      </c>
      <c r="H56" s="3" t="s">
        <v>656</v>
      </c>
      <c r="I56" s="55">
        <v>1486.0286</v>
      </c>
      <c r="J56" s="54">
        <v>0.4</v>
      </c>
      <c r="K56" s="55">
        <v>594.4114400000001</v>
      </c>
      <c r="L56" s="3"/>
    </row>
    <row r="57" spans="1:12" ht="12.75">
      <c r="A57" s="51">
        <v>50</v>
      </c>
      <c r="B57" s="3" t="s">
        <v>393</v>
      </c>
      <c r="C57" s="3" t="s">
        <v>394</v>
      </c>
      <c r="D57" s="3" t="s">
        <v>395</v>
      </c>
      <c r="E57" s="3"/>
      <c r="F57" s="3"/>
      <c r="G57" s="3">
        <v>76241000</v>
      </c>
      <c r="H57" s="3" t="s">
        <v>657</v>
      </c>
      <c r="I57" s="55">
        <v>1456.2031</v>
      </c>
      <c r="J57" s="54">
        <v>0.4</v>
      </c>
      <c r="K57" s="55">
        <v>582.48124</v>
      </c>
      <c r="L57" s="3"/>
    </row>
    <row r="58" spans="1:12" ht="12.75">
      <c r="A58" s="51">
        <v>51</v>
      </c>
      <c r="B58" s="3" t="s">
        <v>396</v>
      </c>
      <c r="C58" s="3" t="s">
        <v>397</v>
      </c>
      <c r="D58" s="3" t="s">
        <v>398</v>
      </c>
      <c r="E58" s="3"/>
      <c r="F58" s="3"/>
      <c r="G58" s="3">
        <v>264682294</v>
      </c>
      <c r="H58" s="3" t="s">
        <v>658</v>
      </c>
      <c r="I58" s="55">
        <v>1429.2843876</v>
      </c>
      <c r="J58" s="54">
        <v>0.3</v>
      </c>
      <c r="K58" s="55">
        <v>428.78531627999996</v>
      </c>
      <c r="L58" s="3"/>
    </row>
    <row r="59" spans="1:12" ht="12.75">
      <c r="A59" s="51">
        <v>52</v>
      </c>
      <c r="B59" s="3" t="s">
        <v>399</v>
      </c>
      <c r="C59" s="3" t="s">
        <v>400</v>
      </c>
      <c r="D59" s="3" t="s">
        <v>401</v>
      </c>
      <c r="E59" s="3"/>
      <c r="F59" s="3"/>
      <c r="G59" s="3">
        <v>193729661</v>
      </c>
      <c r="H59" s="3" t="s">
        <v>660</v>
      </c>
      <c r="I59" s="55">
        <v>1383.22977954</v>
      </c>
      <c r="J59" s="54">
        <v>0.75</v>
      </c>
      <c r="K59" s="55">
        <v>1037.422334655</v>
      </c>
      <c r="L59" s="3"/>
    </row>
    <row r="60" spans="1:12" ht="12.75">
      <c r="A60" s="51">
        <v>53</v>
      </c>
      <c r="B60" s="3" t="s">
        <v>402</v>
      </c>
      <c r="C60" s="3" t="s">
        <v>403</v>
      </c>
      <c r="D60" s="3" t="s">
        <v>404</v>
      </c>
      <c r="E60" s="3"/>
      <c r="F60" s="3"/>
      <c r="G60" s="3">
        <v>57444600</v>
      </c>
      <c r="H60" s="3" t="s">
        <v>661</v>
      </c>
      <c r="I60" s="55">
        <v>1378.6704</v>
      </c>
      <c r="J60" s="54" t="s">
        <v>530</v>
      </c>
      <c r="K60" s="55">
        <v>1378.6704</v>
      </c>
      <c r="L60" s="3"/>
    </row>
    <row r="61" spans="1:12" ht="12.75">
      <c r="A61" s="51">
        <v>54</v>
      </c>
      <c r="B61" s="3" t="s">
        <v>405</v>
      </c>
      <c r="C61" s="3" t="s">
        <v>406</v>
      </c>
      <c r="D61" s="3" t="s">
        <v>407</v>
      </c>
      <c r="E61" s="3"/>
      <c r="F61" s="3"/>
      <c r="G61" s="3">
        <v>1175383314</v>
      </c>
      <c r="H61" s="3" t="s">
        <v>668</v>
      </c>
      <c r="I61" s="55">
        <v>1292.9216454</v>
      </c>
      <c r="J61" s="54">
        <v>0.4</v>
      </c>
      <c r="K61" s="55">
        <v>517.1686581600001</v>
      </c>
      <c r="L61" s="3"/>
    </row>
    <row r="62" spans="1:12" ht="12.75">
      <c r="A62" s="51">
        <v>55</v>
      </c>
      <c r="B62" s="3" t="s">
        <v>408</v>
      </c>
      <c r="C62" s="3" t="s">
        <v>409</v>
      </c>
      <c r="D62" s="3" t="s">
        <v>410</v>
      </c>
      <c r="E62" s="3"/>
      <c r="F62" s="3"/>
      <c r="G62" s="3">
        <v>73805200</v>
      </c>
      <c r="H62" s="3" t="s">
        <v>676</v>
      </c>
      <c r="I62" s="55">
        <v>1180.8832</v>
      </c>
      <c r="J62" s="54" t="s">
        <v>530</v>
      </c>
      <c r="K62" s="55">
        <v>1180.8832</v>
      </c>
      <c r="L62" s="3"/>
    </row>
    <row r="63" spans="1:12" ht="12.75">
      <c r="A63" s="51">
        <v>56</v>
      </c>
      <c r="B63" s="3" t="s">
        <v>411</v>
      </c>
      <c r="C63" s="3" t="s">
        <v>412</v>
      </c>
      <c r="D63" s="3" t="s">
        <v>413</v>
      </c>
      <c r="E63" s="3"/>
      <c r="F63" s="3"/>
      <c r="G63" s="3">
        <v>54582793</v>
      </c>
      <c r="H63" s="3" t="s">
        <v>667</v>
      </c>
      <c r="I63" s="55">
        <v>1315.4453113</v>
      </c>
      <c r="J63" s="54">
        <v>0.75</v>
      </c>
      <c r="K63" s="55">
        <v>986.583983475</v>
      </c>
      <c r="L63" s="3"/>
    </row>
    <row r="64" spans="1:12" ht="12.75">
      <c r="A64" s="51">
        <v>57</v>
      </c>
      <c r="B64" s="3" t="s">
        <v>414</v>
      </c>
      <c r="C64" s="3" t="s">
        <v>415</v>
      </c>
      <c r="D64" s="3" t="s">
        <v>416</v>
      </c>
      <c r="E64" s="3"/>
      <c r="F64" s="3"/>
      <c r="G64" s="3">
        <v>81548030</v>
      </c>
      <c r="H64" s="3" t="s">
        <v>537</v>
      </c>
      <c r="I64" s="55">
        <v>1223.22045</v>
      </c>
      <c r="J64" s="54">
        <v>0.4</v>
      </c>
      <c r="K64" s="55">
        <v>489.28818</v>
      </c>
      <c r="L64" s="3"/>
    </row>
    <row r="65" spans="1:12" ht="12.75">
      <c r="A65" s="51">
        <v>58</v>
      </c>
      <c r="B65" s="3" t="s">
        <v>417</v>
      </c>
      <c r="C65" s="3" t="s">
        <v>418</v>
      </c>
      <c r="D65" s="3" t="s">
        <v>419</v>
      </c>
      <c r="E65" s="3"/>
      <c r="F65" s="3"/>
      <c r="G65" s="3">
        <v>18263543</v>
      </c>
      <c r="H65" s="3" t="s">
        <v>681</v>
      </c>
      <c r="I65" s="55">
        <v>1104.9443515</v>
      </c>
      <c r="J65" s="54">
        <v>0.4</v>
      </c>
      <c r="K65" s="55">
        <v>441.97774060000006</v>
      </c>
      <c r="L65" s="3"/>
    </row>
    <row r="66" spans="1:12" ht="12.75">
      <c r="A66" s="51">
        <v>59</v>
      </c>
      <c r="B66" s="3" t="s">
        <v>420</v>
      </c>
      <c r="C66" s="3" t="s">
        <v>421</v>
      </c>
      <c r="D66" s="3" t="s">
        <v>422</v>
      </c>
      <c r="E66" s="3"/>
      <c r="F66" s="3"/>
      <c r="G66" s="3">
        <v>171282014</v>
      </c>
      <c r="H66" s="3" t="s">
        <v>631</v>
      </c>
      <c r="I66" s="55">
        <v>1027.692084</v>
      </c>
      <c r="J66" s="54">
        <v>0.75</v>
      </c>
      <c r="K66" s="55">
        <v>770.769063</v>
      </c>
      <c r="L66" s="3"/>
    </row>
    <row r="67" spans="1:12" ht="12.75">
      <c r="A67" s="51">
        <v>60</v>
      </c>
      <c r="B67" s="3" t="s">
        <v>423</v>
      </c>
      <c r="C67" s="3" t="s">
        <v>424</v>
      </c>
      <c r="D67" s="3" t="s">
        <v>425</v>
      </c>
      <c r="E67" s="3"/>
      <c r="F67" s="3"/>
      <c r="G67" s="3">
        <v>274797314</v>
      </c>
      <c r="H67" s="3" t="s">
        <v>690</v>
      </c>
      <c r="I67" s="55">
        <v>1003.0101961</v>
      </c>
      <c r="J67" s="54">
        <v>0.4</v>
      </c>
      <c r="K67" s="55">
        <v>401.20407844000005</v>
      </c>
      <c r="L67" s="3"/>
    </row>
    <row r="68" spans="1:12" ht="12.75">
      <c r="A68" s="51">
        <v>61</v>
      </c>
      <c r="B68" s="3" t="s">
        <v>426</v>
      </c>
      <c r="C68" s="3" t="s">
        <v>427</v>
      </c>
      <c r="D68" s="3" t="s">
        <v>428</v>
      </c>
      <c r="E68" s="3"/>
      <c r="F68" s="3"/>
      <c r="G68" s="3">
        <v>215905391</v>
      </c>
      <c r="H68" s="3" t="s">
        <v>669</v>
      </c>
      <c r="I68" s="55">
        <v>960.77898995</v>
      </c>
      <c r="J68" s="54" t="s">
        <v>530</v>
      </c>
      <c r="K68" s="55">
        <v>960.77898995</v>
      </c>
      <c r="L68" s="3"/>
    </row>
    <row r="69" spans="1:12" ht="12.75">
      <c r="A69" s="51">
        <v>62</v>
      </c>
      <c r="B69" s="3" t="s">
        <v>429</v>
      </c>
      <c r="C69" s="3" t="s">
        <v>430</v>
      </c>
      <c r="D69" s="3" t="s">
        <v>431</v>
      </c>
      <c r="E69" s="3"/>
      <c r="F69" s="3"/>
      <c r="G69" s="3">
        <v>347330441</v>
      </c>
      <c r="H69" s="3" t="s">
        <v>692</v>
      </c>
      <c r="I69" s="55">
        <v>920.42566865</v>
      </c>
      <c r="J69" s="54" t="s">
        <v>530</v>
      </c>
      <c r="K69" s="55">
        <v>920.42566865</v>
      </c>
      <c r="L69" s="3"/>
    </row>
    <row r="70" spans="1:12" ht="12.75">
      <c r="A70" s="51">
        <v>63</v>
      </c>
      <c r="B70" s="3" t="s">
        <v>432</v>
      </c>
      <c r="C70" s="3" t="s">
        <v>433</v>
      </c>
      <c r="D70" s="3" t="s">
        <v>434</v>
      </c>
      <c r="E70" s="3"/>
      <c r="F70" s="3"/>
      <c r="G70" s="3">
        <v>59797951</v>
      </c>
      <c r="H70" s="3" t="s">
        <v>700</v>
      </c>
      <c r="I70" s="55">
        <v>867.0702895</v>
      </c>
      <c r="J70" s="54">
        <v>0.75</v>
      </c>
      <c r="K70" s="55">
        <v>650.302717125</v>
      </c>
      <c r="L70" s="3"/>
    </row>
    <row r="71" spans="1:12" ht="12.75">
      <c r="A71" s="51">
        <v>64</v>
      </c>
      <c r="B71" s="3" t="s">
        <v>435</v>
      </c>
      <c r="C71" s="3" t="s">
        <v>436</v>
      </c>
      <c r="D71" s="3" t="s">
        <v>437</v>
      </c>
      <c r="E71" s="3"/>
      <c r="F71" s="3"/>
      <c r="G71" s="3">
        <v>221936384</v>
      </c>
      <c r="H71" s="3" t="s">
        <v>701</v>
      </c>
      <c r="I71" s="55">
        <v>843.3582592</v>
      </c>
      <c r="J71" s="54" t="s">
        <v>530</v>
      </c>
      <c r="K71" s="55">
        <v>843.3582592</v>
      </c>
      <c r="L71" s="3"/>
    </row>
    <row r="72" spans="1:12" ht="12.75">
      <c r="A72" s="51">
        <v>65</v>
      </c>
      <c r="B72" s="3" t="s">
        <v>438</v>
      </c>
      <c r="C72" s="3" t="s">
        <v>439</v>
      </c>
      <c r="D72" s="3" t="s">
        <v>440</v>
      </c>
      <c r="E72" s="3"/>
      <c r="F72" s="3"/>
      <c r="G72" s="3">
        <v>93837000</v>
      </c>
      <c r="H72" s="3" t="s">
        <v>599</v>
      </c>
      <c r="I72" s="55">
        <v>839.84115</v>
      </c>
      <c r="J72" s="54">
        <v>0.3</v>
      </c>
      <c r="K72" s="55">
        <v>251.95234499999998</v>
      </c>
      <c r="L72" s="3"/>
    </row>
    <row r="73" spans="1:12" ht="12.75">
      <c r="A73" s="51">
        <v>66</v>
      </c>
      <c r="B73" s="3" t="s">
        <v>441</v>
      </c>
      <c r="C73" s="3" t="s">
        <v>442</v>
      </c>
      <c r="D73" s="3" t="s">
        <v>443</v>
      </c>
      <c r="E73" s="3"/>
      <c r="F73" s="3"/>
      <c r="G73" s="3">
        <v>48233880</v>
      </c>
      <c r="H73" s="3" t="s">
        <v>702</v>
      </c>
      <c r="I73" s="55">
        <v>185.2180992</v>
      </c>
      <c r="J73" s="54">
        <v>0.5</v>
      </c>
      <c r="K73" s="55">
        <v>92.6090496</v>
      </c>
      <c r="L73" s="3"/>
    </row>
    <row r="74" spans="1:12" ht="12.75">
      <c r="A74" s="51">
        <v>67</v>
      </c>
      <c r="B74" s="3" t="s">
        <v>444</v>
      </c>
      <c r="C74" s="3" t="s">
        <v>445</v>
      </c>
      <c r="D74" s="3" t="s">
        <v>446</v>
      </c>
      <c r="E74" s="3"/>
      <c r="F74" s="3"/>
      <c r="G74" s="3">
        <v>168386870</v>
      </c>
      <c r="H74" s="3" t="s">
        <v>659</v>
      </c>
      <c r="I74" s="55">
        <v>623.031419</v>
      </c>
      <c r="J74" s="54">
        <v>0.75</v>
      </c>
      <c r="K74" s="55">
        <v>467.27356425000005</v>
      </c>
      <c r="L74" s="3"/>
    </row>
    <row r="75" spans="1:12" ht="12.75">
      <c r="A75" s="51">
        <v>68</v>
      </c>
      <c r="B75" s="3" t="s">
        <v>447</v>
      </c>
      <c r="C75" s="3" t="s">
        <v>448</v>
      </c>
      <c r="D75" s="3" t="s">
        <v>449</v>
      </c>
      <c r="E75" s="3"/>
      <c r="F75" s="3"/>
      <c r="G75" s="3">
        <v>572383212</v>
      </c>
      <c r="H75" s="3" t="s">
        <v>704</v>
      </c>
      <c r="I75" s="55">
        <v>772.7173362</v>
      </c>
      <c r="J75" s="54">
        <v>0.5</v>
      </c>
      <c r="K75" s="55">
        <v>386.3586681</v>
      </c>
      <c r="L75" s="3"/>
    </row>
    <row r="76" spans="1:12" ht="12.75">
      <c r="A76" s="51">
        <v>69</v>
      </c>
      <c r="B76" s="3" t="s">
        <v>450</v>
      </c>
      <c r="C76" s="3" t="s">
        <v>451</v>
      </c>
      <c r="D76" s="3" t="s">
        <v>452</v>
      </c>
      <c r="E76" s="3"/>
      <c r="F76" s="3"/>
      <c r="G76" s="3">
        <v>830350303</v>
      </c>
      <c r="H76" s="3" t="s">
        <v>688</v>
      </c>
      <c r="I76" s="55">
        <v>714.10126058</v>
      </c>
      <c r="J76" s="54">
        <v>0.4</v>
      </c>
      <c r="K76" s="55">
        <v>285.640504232</v>
      </c>
      <c r="L76" s="3"/>
    </row>
    <row r="77" spans="1:12" ht="12.75">
      <c r="A77" s="51">
        <v>70</v>
      </c>
      <c r="B77" s="3" t="s">
        <v>453</v>
      </c>
      <c r="C77" s="3" t="s">
        <v>454</v>
      </c>
      <c r="D77" s="3" t="s">
        <v>455</v>
      </c>
      <c r="E77" s="3"/>
      <c r="F77" s="3"/>
      <c r="G77" s="3">
        <v>229830521</v>
      </c>
      <c r="H77" s="3" t="s">
        <v>715</v>
      </c>
      <c r="I77" s="55">
        <v>689.491563</v>
      </c>
      <c r="J77" s="54" t="s">
        <v>530</v>
      </c>
      <c r="K77" s="55">
        <v>689.491563</v>
      </c>
      <c r="L77" s="3"/>
    </row>
    <row r="78" spans="1:12" ht="12.75">
      <c r="A78" s="51">
        <v>71</v>
      </c>
      <c r="B78" s="3" t="s">
        <v>456</v>
      </c>
      <c r="C78" s="3" t="s">
        <v>457</v>
      </c>
      <c r="D78" s="3" t="s">
        <v>458</v>
      </c>
      <c r="E78" s="3"/>
      <c r="F78" s="3"/>
      <c r="G78" s="3">
        <v>41604104</v>
      </c>
      <c r="H78" s="3" t="s">
        <v>716</v>
      </c>
      <c r="I78" s="55">
        <v>262.1058552</v>
      </c>
      <c r="J78" s="54">
        <v>0.5</v>
      </c>
      <c r="K78" s="55">
        <v>131.0529276</v>
      </c>
      <c r="L78" s="3"/>
    </row>
    <row r="79" spans="1:12" ht="12.75">
      <c r="A79" s="51">
        <v>72</v>
      </c>
      <c r="B79" s="3" t="s">
        <v>459</v>
      </c>
      <c r="C79" s="3" t="s">
        <v>460</v>
      </c>
      <c r="D79" s="3" t="s">
        <v>461</v>
      </c>
      <c r="E79" s="3"/>
      <c r="F79" s="3"/>
      <c r="G79" s="3">
        <v>69855853</v>
      </c>
      <c r="H79" s="3" t="s">
        <v>717</v>
      </c>
      <c r="I79" s="55">
        <v>419.83367653</v>
      </c>
      <c r="J79" s="54" t="s">
        <v>530</v>
      </c>
      <c r="K79" s="55">
        <v>419.83367653</v>
      </c>
      <c r="L79" s="3"/>
    </row>
    <row r="80" spans="1:12" ht="12.75">
      <c r="A80" s="51">
        <v>73</v>
      </c>
      <c r="B80" s="3" t="s">
        <v>462</v>
      </c>
      <c r="C80" s="3" t="s">
        <v>463</v>
      </c>
      <c r="D80" s="3" t="s">
        <v>464</v>
      </c>
      <c r="E80" s="3"/>
      <c r="F80" s="3"/>
      <c r="G80" s="3">
        <v>294395429</v>
      </c>
      <c r="H80" s="3" t="s">
        <v>718</v>
      </c>
      <c r="I80" s="55">
        <v>677.1094867</v>
      </c>
      <c r="J80" s="54">
        <v>0.5</v>
      </c>
      <c r="K80" s="55">
        <v>338.55474335</v>
      </c>
      <c r="L80" s="3"/>
    </row>
    <row r="81" spans="1:12" ht="12.75">
      <c r="A81" s="51">
        <v>74</v>
      </c>
      <c r="B81" s="3" t="s">
        <v>465</v>
      </c>
      <c r="C81" s="3" t="s">
        <v>466</v>
      </c>
      <c r="D81" s="3" t="s">
        <v>467</v>
      </c>
      <c r="E81" s="3"/>
      <c r="F81" s="3"/>
      <c r="G81" s="3">
        <v>195477974</v>
      </c>
      <c r="H81" s="3" t="s">
        <v>719</v>
      </c>
      <c r="I81" s="55">
        <v>674.3990103</v>
      </c>
      <c r="J81" s="54">
        <v>0.3</v>
      </c>
      <c r="K81" s="55">
        <v>202.31970309</v>
      </c>
      <c r="L81" s="3"/>
    </row>
    <row r="82" spans="1:12" ht="12.75">
      <c r="A82" s="51">
        <v>75</v>
      </c>
      <c r="B82" s="3" t="s">
        <v>468</v>
      </c>
      <c r="C82" s="3" t="s">
        <v>469</v>
      </c>
      <c r="D82" s="3" t="s">
        <v>470</v>
      </c>
      <c r="E82" s="3"/>
      <c r="F82" s="3"/>
      <c r="G82" s="3">
        <v>256837488</v>
      </c>
      <c r="H82" s="3" t="s">
        <v>720</v>
      </c>
      <c r="I82" s="55">
        <v>667.7774688</v>
      </c>
      <c r="J82" s="54">
        <v>0.4</v>
      </c>
      <c r="K82" s="55">
        <v>267.11098752</v>
      </c>
      <c r="L82" s="3"/>
    </row>
    <row r="83" spans="1:11" ht="12.75">
      <c r="A83" s="51">
        <v>76</v>
      </c>
      <c r="B83" t="s">
        <v>471</v>
      </c>
      <c r="C83" t="s">
        <v>472</v>
      </c>
      <c r="D83" t="s">
        <v>473</v>
      </c>
      <c r="E83" s="3"/>
      <c r="F83" s="3"/>
      <c r="G83" s="3">
        <v>33994446</v>
      </c>
      <c r="H83" s="3" t="s">
        <v>722</v>
      </c>
      <c r="I83" s="55">
        <v>630.5969733</v>
      </c>
      <c r="J83" s="54">
        <v>0.75</v>
      </c>
      <c r="K83" s="55">
        <v>472.94772997499996</v>
      </c>
    </row>
    <row r="84" spans="1:11" ht="12.75">
      <c r="A84" s="51">
        <v>77</v>
      </c>
      <c r="B84" t="s">
        <v>474</v>
      </c>
      <c r="C84" t="s">
        <v>475</v>
      </c>
      <c r="D84" t="s">
        <v>476</v>
      </c>
      <c r="E84" s="3"/>
      <c r="F84" s="3"/>
      <c r="G84" s="3">
        <v>151336220</v>
      </c>
      <c r="H84" s="3" t="s">
        <v>740</v>
      </c>
      <c r="I84" s="55">
        <v>590.211258</v>
      </c>
      <c r="J84" s="54">
        <v>0.5</v>
      </c>
      <c r="K84" s="55">
        <v>295.105629</v>
      </c>
    </row>
    <row r="85" spans="1:11" ht="12.75">
      <c r="A85" s="51">
        <v>78</v>
      </c>
      <c r="B85" t="s">
        <v>477</v>
      </c>
      <c r="C85" t="s">
        <v>478</v>
      </c>
      <c r="D85" t="s">
        <v>479</v>
      </c>
      <c r="E85" s="3"/>
      <c r="F85" s="3"/>
      <c r="G85" s="3">
        <v>74077413</v>
      </c>
      <c r="H85" s="3" t="s">
        <v>650</v>
      </c>
      <c r="I85" s="55">
        <v>555.5805975</v>
      </c>
      <c r="J85" s="54" t="s">
        <v>530</v>
      </c>
      <c r="K85" s="55">
        <v>555.5805975</v>
      </c>
    </row>
    <row r="86" spans="1:11" ht="12.75">
      <c r="A86" s="51">
        <v>79</v>
      </c>
      <c r="B86" t="s">
        <v>480</v>
      </c>
      <c r="C86" t="s">
        <v>481</v>
      </c>
      <c r="D86" t="s">
        <v>482</v>
      </c>
      <c r="E86" s="3"/>
      <c r="F86" s="3"/>
      <c r="G86" s="3">
        <v>438961664</v>
      </c>
      <c r="H86" s="3" t="s">
        <v>668</v>
      </c>
      <c r="I86" s="55">
        <v>482.8578304</v>
      </c>
      <c r="J86" s="54">
        <v>0.5</v>
      </c>
      <c r="K86" s="55">
        <v>241.4289152</v>
      </c>
    </row>
    <row r="87" spans="1:11" ht="12.75">
      <c r="A87" s="51">
        <v>80</v>
      </c>
      <c r="B87" t="s">
        <v>483</v>
      </c>
      <c r="C87" t="s">
        <v>484</v>
      </c>
      <c r="D87" t="s">
        <v>485</v>
      </c>
      <c r="E87" s="3"/>
      <c r="F87" s="3"/>
      <c r="G87" s="3">
        <v>41910253</v>
      </c>
      <c r="H87" s="3" t="s">
        <v>759</v>
      </c>
      <c r="I87" s="55">
        <v>461.012783</v>
      </c>
      <c r="J87" s="54">
        <v>0.3</v>
      </c>
      <c r="K87" s="55">
        <v>138.3038349</v>
      </c>
    </row>
    <row r="88" spans="1:11" ht="12.75">
      <c r="A88" s="51">
        <v>81</v>
      </c>
      <c r="B88" t="s">
        <v>486</v>
      </c>
      <c r="C88" t="s">
        <v>487</v>
      </c>
      <c r="D88" t="s">
        <v>488</v>
      </c>
      <c r="E88" s="3"/>
      <c r="F88" s="3"/>
      <c r="G88" s="3">
        <v>30525667</v>
      </c>
      <c r="H88" s="3" t="s">
        <v>769</v>
      </c>
      <c r="I88" s="55">
        <v>444.14845485</v>
      </c>
      <c r="J88" s="54">
        <v>0.5</v>
      </c>
      <c r="K88" s="55">
        <v>222.074227425</v>
      </c>
    </row>
    <row r="89" spans="1:11" ht="12.75">
      <c r="A89" s="51">
        <v>82</v>
      </c>
      <c r="B89" t="s">
        <v>489</v>
      </c>
      <c r="C89" t="s">
        <v>490</v>
      </c>
      <c r="D89" t="s">
        <v>491</v>
      </c>
      <c r="E89" s="3"/>
      <c r="F89" s="3"/>
      <c r="G89" s="3">
        <v>177261830</v>
      </c>
      <c r="H89" s="3" t="s">
        <v>718</v>
      </c>
      <c r="I89" s="55">
        <v>407.702209</v>
      </c>
      <c r="J89" s="54">
        <v>0.4</v>
      </c>
      <c r="K89" s="55">
        <v>163.0808836</v>
      </c>
    </row>
    <row r="90" spans="1:11" ht="12.75">
      <c r="A90" s="51">
        <v>83</v>
      </c>
      <c r="B90" t="s">
        <v>492</v>
      </c>
      <c r="C90" t="s">
        <v>493</v>
      </c>
      <c r="D90" t="s">
        <v>494</v>
      </c>
      <c r="E90" s="3"/>
      <c r="F90" s="3"/>
      <c r="G90" s="3">
        <v>55490500</v>
      </c>
      <c r="H90" s="3" t="s">
        <v>789</v>
      </c>
      <c r="I90" s="55">
        <v>377.3354</v>
      </c>
      <c r="J90" s="54">
        <v>0.75</v>
      </c>
      <c r="K90" s="55">
        <v>283.00155</v>
      </c>
    </row>
    <row r="91" spans="1:11" ht="12.75">
      <c r="A91" s="51">
        <v>84</v>
      </c>
      <c r="B91" t="s">
        <v>495</v>
      </c>
      <c r="C91" t="s">
        <v>496</v>
      </c>
      <c r="D91" t="s">
        <v>497</v>
      </c>
      <c r="E91" s="3"/>
      <c r="F91" s="3"/>
      <c r="G91" s="3">
        <v>42372950</v>
      </c>
      <c r="H91" s="3" t="s">
        <v>793</v>
      </c>
      <c r="I91" s="55">
        <v>364.40737</v>
      </c>
      <c r="J91" s="54" t="s">
        <v>530</v>
      </c>
      <c r="K91" s="55">
        <v>364.40737</v>
      </c>
    </row>
    <row r="92" spans="1:11" ht="12.75">
      <c r="A92" s="51">
        <v>85</v>
      </c>
      <c r="B92" t="s">
        <v>498</v>
      </c>
      <c r="C92" t="s">
        <v>499</v>
      </c>
      <c r="D92" t="s">
        <v>500</v>
      </c>
      <c r="E92" s="3"/>
      <c r="F92" s="3"/>
      <c r="G92" s="3">
        <v>386511272</v>
      </c>
      <c r="H92" s="3" t="s">
        <v>794</v>
      </c>
      <c r="I92" s="55">
        <v>363.32059568</v>
      </c>
      <c r="J92" s="54" t="s">
        <v>530</v>
      </c>
      <c r="K92" s="55">
        <v>363.32059568</v>
      </c>
    </row>
    <row r="93" spans="1:11" ht="12.75">
      <c r="A93" s="51">
        <v>86</v>
      </c>
      <c r="B93" t="s">
        <v>501</v>
      </c>
      <c r="C93" t="s">
        <v>502</v>
      </c>
      <c r="D93" t="s">
        <v>503</v>
      </c>
      <c r="E93" s="3"/>
      <c r="F93" s="3"/>
      <c r="G93" s="3">
        <v>91774000</v>
      </c>
      <c r="H93" s="3" t="s">
        <v>795</v>
      </c>
      <c r="I93" s="55">
        <v>361.58956</v>
      </c>
      <c r="J93" s="54">
        <v>0.2</v>
      </c>
      <c r="K93" s="55">
        <v>72.317912</v>
      </c>
    </row>
    <row r="94" spans="1:11" ht="12.75">
      <c r="A94" s="51">
        <v>87</v>
      </c>
      <c r="B94" t="s">
        <v>504</v>
      </c>
      <c r="C94" t="s">
        <v>505</v>
      </c>
      <c r="D94" t="s">
        <v>506</v>
      </c>
      <c r="E94" s="3"/>
      <c r="F94" s="3"/>
      <c r="G94" s="3">
        <v>420000000</v>
      </c>
      <c r="H94" s="3" t="s">
        <v>688</v>
      </c>
      <c r="I94" s="55">
        <v>361.2</v>
      </c>
      <c r="J94" s="54">
        <v>0.3</v>
      </c>
      <c r="K94" s="55">
        <v>108.36</v>
      </c>
    </row>
    <row r="95" spans="1:11" ht="12.75">
      <c r="A95" s="51">
        <v>88</v>
      </c>
      <c r="B95" t="s">
        <v>507</v>
      </c>
      <c r="C95" t="s">
        <v>508</v>
      </c>
      <c r="D95" t="s">
        <v>509</v>
      </c>
      <c r="E95" s="3"/>
      <c r="F95" s="3"/>
      <c r="G95" s="3">
        <v>410737239</v>
      </c>
      <c r="H95" s="3" t="s">
        <v>688</v>
      </c>
      <c r="I95" s="55">
        <v>353.23402554</v>
      </c>
      <c r="J95" s="54">
        <v>0.75</v>
      </c>
      <c r="K95" s="55">
        <v>264.925519155</v>
      </c>
    </row>
    <row r="96" spans="1:11" ht="12.75">
      <c r="A96" s="51">
        <v>89</v>
      </c>
      <c r="B96" t="s">
        <v>510</v>
      </c>
      <c r="C96" t="s">
        <v>511</v>
      </c>
      <c r="D96" t="s">
        <v>512</v>
      </c>
      <c r="E96" s="3"/>
      <c r="F96" s="3"/>
      <c r="G96" s="3">
        <v>20852799</v>
      </c>
      <c r="H96" s="3" t="s">
        <v>812</v>
      </c>
      <c r="I96" s="55">
        <v>349.28438325</v>
      </c>
      <c r="J96" s="54">
        <v>0.75</v>
      </c>
      <c r="K96" s="55">
        <v>261.9632874375</v>
      </c>
    </row>
    <row r="97" spans="1:11" ht="12.75">
      <c r="A97" s="51">
        <v>90</v>
      </c>
      <c r="B97" t="s">
        <v>513</v>
      </c>
      <c r="C97" t="s">
        <v>514</v>
      </c>
      <c r="D97" t="s">
        <v>515</v>
      </c>
      <c r="E97" s="3"/>
      <c r="F97" s="3"/>
      <c r="G97" s="3">
        <v>73573023</v>
      </c>
      <c r="H97" s="3" t="s">
        <v>701</v>
      </c>
      <c r="I97" s="55">
        <v>279.5774874</v>
      </c>
      <c r="J97" s="54" t="s">
        <v>530</v>
      </c>
      <c r="K97" s="55">
        <v>279.5774874</v>
      </c>
    </row>
    <row r="98" spans="1:11" ht="12.75">
      <c r="A98" s="51">
        <v>91</v>
      </c>
      <c r="B98" t="s">
        <v>516</v>
      </c>
      <c r="C98" t="s">
        <v>517</v>
      </c>
      <c r="D98" t="s">
        <v>518</v>
      </c>
      <c r="E98" s="3"/>
      <c r="F98" s="3"/>
      <c r="G98" s="3">
        <v>127703191</v>
      </c>
      <c r="H98" s="3" t="s">
        <v>879</v>
      </c>
      <c r="I98" s="55">
        <v>242.6360629</v>
      </c>
      <c r="J98" s="54">
        <v>0.5</v>
      </c>
      <c r="K98" s="55">
        <v>121.31803145</v>
      </c>
    </row>
    <row r="99" spans="1:11" ht="12.75">
      <c r="A99" s="51">
        <v>92</v>
      </c>
      <c r="B99" t="s">
        <v>519</v>
      </c>
      <c r="C99" t="s">
        <v>520</v>
      </c>
      <c r="D99" t="s">
        <v>521</v>
      </c>
      <c r="E99" s="3"/>
      <c r="F99" s="3"/>
      <c r="G99" s="3">
        <v>100193408</v>
      </c>
      <c r="H99" s="3" t="s">
        <v>880</v>
      </c>
      <c r="I99" s="55">
        <v>240.4641792</v>
      </c>
      <c r="J99" s="54" t="s">
        <v>530</v>
      </c>
      <c r="K99" s="55">
        <v>240.4641792</v>
      </c>
    </row>
    <row r="100" spans="1:11" ht="12.75">
      <c r="A100" s="51">
        <v>93</v>
      </c>
      <c r="B100" t="s">
        <v>522</v>
      </c>
      <c r="C100" t="s">
        <v>523</v>
      </c>
      <c r="D100" t="s">
        <v>524</v>
      </c>
      <c r="E100" s="3"/>
      <c r="F100" s="3"/>
      <c r="G100" s="3">
        <v>1151620000</v>
      </c>
      <c r="H100" s="3" t="s">
        <v>957</v>
      </c>
      <c r="I100" s="55">
        <v>172.743</v>
      </c>
      <c r="J100" s="54" t="s">
        <v>530</v>
      </c>
      <c r="K100" s="55">
        <v>172.743</v>
      </c>
    </row>
  </sheetData>
  <mergeCells count="2">
    <mergeCell ref="A1:L1"/>
    <mergeCell ref="A2:L2"/>
  </mergeCells>
  <printOptions/>
  <pageMargins left="0.49" right="0.4" top="1" bottom="1" header="0.5" footer="0.5"/>
  <pageSetup horizontalDpi="600" verticalDpi="600" orientation="portrait" paperSize="9" scale="75" r:id="rId1"/>
  <headerFooter alignWithMargins="0">
    <oddFooter>&amp;C&amp;"Tahoma,Regular"&amp;8FTSE/JSE INDI Review Paper&amp;R&amp;P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4"/>
  <sheetViews>
    <sheetView workbookViewId="0" topLeftCell="A1">
      <selection activeCell="A1" sqref="A1:L1"/>
    </sheetView>
  </sheetViews>
  <sheetFormatPr defaultColWidth="9.140625" defaultRowHeight="12.75"/>
  <cols>
    <col min="1" max="1" width="9.28125" style="0" bestFit="1" customWidth="1"/>
    <col min="4" max="4" width="13.7109375" style="0" bestFit="1" customWidth="1"/>
    <col min="6" max="6" width="9.57421875" style="0" customWidth="1"/>
    <col min="7" max="7" width="11.00390625" style="0" hidden="1" customWidth="1"/>
    <col min="8" max="8" width="0" style="0" hidden="1" customWidth="1"/>
    <col min="9" max="9" width="9.57421875" style="0" bestFit="1" customWidth="1"/>
    <col min="10" max="10" width="9.28125" style="0" bestFit="1" customWidth="1"/>
    <col min="11" max="11" width="9.57421875" style="0" bestFit="1" customWidth="1"/>
    <col min="12" max="12" width="16.00390625" style="0" customWidth="1"/>
  </cols>
  <sheetData>
    <row r="1" spans="1:12" ht="32.25">
      <c r="A1" s="75" t="s">
        <v>525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9.5">
      <c r="A2" s="76" t="s">
        <v>36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6" t="s">
        <v>14</v>
      </c>
      <c r="K4" s="12" t="s">
        <v>15</v>
      </c>
      <c r="L4" s="3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6"/>
      <c r="K5" s="12"/>
      <c r="L5" s="3"/>
    </row>
    <row r="6" spans="1:12" ht="39" thickBot="1">
      <c r="A6" s="16" t="s">
        <v>17</v>
      </c>
      <c r="B6" s="17" t="s">
        <v>18</v>
      </c>
      <c r="C6" s="17" t="s">
        <v>19</v>
      </c>
      <c r="D6" s="18" t="s">
        <v>20</v>
      </c>
      <c r="E6" s="16" t="s">
        <v>21</v>
      </c>
      <c r="F6" s="16" t="s">
        <v>22</v>
      </c>
      <c r="G6" s="19" t="s">
        <v>23</v>
      </c>
      <c r="H6" s="20" t="s">
        <v>24</v>
      </c>
      <c r="I6" s="21" t="s">
        <v>25</v>
      </c>
      <c r="J6" s="22" t="s">
        <v>26</v>
      </c>
      <c r="K6" s="21" t="s">
        <v>27</v>
      </c>
      <c r="L6" s="23" t="s">
        <v>28</v>
      </c>
    </row>
    <row r="7" spans="1:12" ht="12.75">
      <c r="A7" s="51">
        <v>1</v>
      </c>
      <c r="B7" s="60" t="s">
        <v>240</v>
      </c>
      <c r="C7" s="3" t="s">
        <v>241</v>
      </c>
      <c r="D7" s="52" t="s">
        <v>242</v>
      </c>
      <c r="E7" s="3" t="s">
        <v>526</v>
      </c>
      <c r="F7" s="3"/>
      <c r="G7" s="3">
        <v>5220000000</v>
      </c>
      <c r="H7" s="3" t="s">
        <v>533</v>
      </c>
      <c r="I7" s="55">
        <v>123192</v>
      </c>
      <c r="J7" s="54" t="s">
        <v>530</v>
      </c>
      <c r="K7" s="55">
        <v>123192</v>
      </c>
      <c r="L7" s="3"/>
    </row>
    <row r="8" spans="1:12" ht="12.75">
      <c r="A8" s="51">
        <v>2</v>
      </c>
      <c r="B8" s="60" t="s">
        <v>244</v>
      </c>
      <c r="C8" s="3" t="s">
        <v>245</v>
      </c>
      <c r="D8" s="52" t="s">
        <v>246</v>
      </c>
      <c r="E8" s="3" t="s">
        <v>526</v>
      </c>
      <c r="F8" s="3"/>
      <c r="G8" s="3">
        <v>844840566</v>
      </c>
      <c r="H8" s="3" t="s">
        <v>536</v>
      </c>
      <c r="I8" s="55">
        <v>63785.462733</v>
      </c>
      <c r="J8" s="54" t="s">
        <v>530</v>
      </c>
      <c r="K8" s="55">
        <v>63785.462733</v>
      </c>
      <c r="L8" s="3"/>
    </row>
    <row r="9" spans="1:12" ht="12.75">
      <c r="A9" s="51">
        <v>3</v>
      </c>
      <c r="B9" s="60" t="s">
        <v>104</v>
      </c>
      <c r="C9" s="3" t="s">
        <v>105</v>
      </c>
      <c r="D9" s="52" t="s">
        <v>106</v>
      </c>
      <c r="E9" s="3" t="s">
        <v>526</v>
      </c>
      <c r="F9" s="3"/>
      <c r="G9" s="3">
        <v>3742884614</v>
      </c>
      <c r="H9" s="3" t="s">
        <v>537</v>
      </c>
      <c r="I9" s="55">
        <v>56143.26921</v>
      </c>
      <c r="J9" s="54" t="s">
        <v>530</v>
      </c>
      <c r="K9" s="55">
        <v>56143.26921</v>
      </c>
      <c r="L9" s="3"/>
    </row>
    <row r="10" spans="1:12" ht="12.75">
      <c r="A10" s="51">
        <v>4</v>
      </c>
      <c r="B10" s="60" t="s">
        <v>108</v>
      </c>
      <c r="C10" s="3" t="s">
        <v>109</v>
      </c>
      <c r="D10" s="52" t="s">
        <v>110</v>
      </c>
      <c r="E10" s="3" t="s">
        <v>526</v>
      </c>
      <c r="F10" s="3"/>
      <c r="G10" s="3">
        <v>5445303089</v>
      </c>
      <c r="H10" s="3" t="s">
        <v>541</v>
      </c>
      <c r="I10" s="55">
        <v>37844.85646855</v>
      </c>
      <c r="J10" s="54">
        <v>0.75</v>
      </c>
      <c r="K10" s="55">
        <v>28383.6423514125</v>
      </c>
      <c r="L10" s="3"/>
    </row>
    <row r="11" spans="1:12" ht="12.75">
      <c r="A11" s="51">
        <v>5</v>
      </c>
      <c r="B11" s="61" t="s">
        <v>111</v>
      </c>
      <c r="C11" s="3" t="s">
        <v>112</v>
      </c>
      <c r="D11" s="56" t="s">
        <v>113</v>
      </c>
      <c r="E11" s="3" t="s">
        <v>526</v>
      </c>
      <c r="F11" s="3"/>
      <c r="G11" s="3">
        <v>1325100167</v>
      </c>
      <c r="H11" s="3" t="s">
        <v>542</v>
      </c>
      <c r="I11" s="55">
        <v>37500.3347261</v>
      </c>
      <c r="J11" s="54" t="s">
        <v>530</v>
      </c>
      <c r="K11" s="55">
        <v>37500.3347261</v>
      </c>
      <c r="L11" s="3"/>
    </row>
    <row r="12" spans="1:12" ht="12.75">
      <c r="A12" s="51">
        <v>6</v>
      </c>
      <c r="B12" s="60" t="s">
        <v>247</v>
      </c>
      <c r="C12" s="3" t="s">
        <v>248</v>
      </c>
      <c r="D12" s="52" t="s">
        <v>249</v>
      </c>
      <c r="E12" s="3" t="s">
        <v>526</v>
      </c>
      <c r="F12" s="3"/>
      <c r="G12" s="3">
        <v>239071892</v>
      </c>
      <c r="H12" s="3" t="s">
        <v>543</v>
      </c>
      <c r="I12" s="55">
        <v>35478.2687728</v>
      </c>
      <c r="J12" s="54" t="s">
        <v>530</v>
      </c>
      <c r="K12" s="55">
        <v>35478.2687728</v>
      </c>
      <c r="L12" s="3"/>
    </row>
    <row r="13" spans="1:12" ht="12.75">
      <c r="A13" s="51">
        <v>7</v>
      </c>
      <c r="B13" s="60" t="s">
        <v>114</v>
      </c>
      <c r="C13" s="3" t="s">
        <v>115</v>
      </c>
      <c r="D13" s="52" t="s">
        <v>116</v>
      </c>
      <c r="E13" s="3" t="s">
        <v>526</v>
      </c>
      <c r="F13" s="3"/>
      <c r="G13" s="3">
        <v>486493650</v>
      </c>
      <c r="H13" s="3" t="s">
        <v>532</v>
      </c>
      <c r="I13" s="55">
        <v>31135.5936</v>
      </c>
      <c r="J13" s="54" t="s">
        <v>530</v>
      </c>
      <c r="K13" s="55">
        <v>31135.5936</v>
      </c>
      <c r="L13" s="3"/>
    </row>
    <row r="14" spans="1:12" ht="12.75">
      <c r="A14" s="51">
        <v>8</v>
      </c>
      <c r="B14" s="60" t="s">
        <v>117</v>
      </c>
      <c r="C14" s="3" t="s">
        <v>118</v>
      </c>
      <c r="D14" s="52" t="s">
        <v>119</v>
      </c>
      <c r="E14" s="3" t="s">
        <v>526</v>
      </c>
      <c r="F14" s="3"/>
      <c r="G14" s="3">
        <v>244306042</v>
      </c>
      <c r="H14" s="3" t="s">
        <v>544</v>
      </c>
      <c r="I14" s="55">
        <v>30684.8388752</v>
      </c>
      <c r="J14" s="54">
        <v>0.5</v>
      </c>
      <c r="K14" s="55">
        <v>15342.4194376</v>
      </c>
      <c r="L14" s="3"/>
    </row>
    <row r="15" spans="1:12" ht="12.75">
      <c r="A15" s="51">
        <v>9</v>
      </c>
      <c r="B15" s="60" t="s">
        <v>120</v>
      </c>
      <c r="C15" s="3" t="s">
        <v>121</v>
      </c>
      <c r="D15" s="52" t="s">
        <v>122</v>
      </c>
      <c r="E15" s="3" t="s">
        <v>526</v>
      </c>
      <c r="F15" s="3"/>
      <c r="G15" s="3">
        <v>284175555</v>
      </c>
      <c r="H15" s="3" t="s">
        <v>551</v>
      </c>
      <c r="I15" s="55">
        <v>25945.2281715</v>
      </c>
      <c r="J15" s="54" t="s">
        <v>530</v>
      </c>
      <c r="K15" s="55">
        <v>25945.2281715</v>
      </c>
      <c r="L15" s="3"/>
    </row>
    <row r="16" spans="1:12" ht="12.75">
      <c r="A16" s="51">
        <v>10</v>
      </c>
      <c r="B16" s="60" t="s">
        <v>123</v>
      </c>
      <c r="C16" s="3" t="s">
        <v>124</v>
      </c>
      <c r="D16" s="52" t="s">
        <v>125</v>
      </c>
      <c r="E16" s="3" t="s">
        <v>526</v>
      </c>
      <c r="F16" s="3"/>
      <c r="G16" s="3">
        <v>2654570667</v>
      </c>
      <c r="H16" s="3" t="s">
        <v>552</v>
      </c>
      <c r="I16" s="55">
        <v>22192.21077612</v>
      </c>
      <c r="J16" s="54" t="s">
        <v>530</v>
      </c>
      <c r="K16" s="55">
        <v>22192.21077612</v>
      </c>
      <c r="L16" s="3"/>
    </row>
    <row r="17" spans="1:12" ht="12.75">
      <c r="A17" s="51">
        <v>11</v>
      </c>
      <c r="B17" s="60" t="s">
        <v>250</v>
      </c>
      <c r="C17" s="3" t="s">
        <v>251</v>
      </c>
      <c r="D17" s="52" t="s">
        <v>252</v>
      </c>
      <c r="E17" s="3" t="s">
        <v>526</v>
      </c>
      <c r="F17" s="3"/>
      <c r="G17" s="3">
        <v>1640437341</v>
      </c>
      <c r="H17" s="3" t="s">
        <v>553</v>
      </c>
      <c r="I17" s="55">
        <v>21079.61983185</v>
      </c>
      <c r="J17" s="54">
        <v>0.5</v>
      </c>
      <c r="K17" s="55">
        <v>10539.809915925</v>
      </c>
      <c r="L17" s="3"/>
    </row>
    <row r="18" spans="1:12" ht="12.75">
      <c r="A18" s="51">
        <v>12</v>
      </c>
      <c r="B18" s="60" t="s">
        <v>126</v>
      </c>
      <c r="C18" s="3" t="s">
        <v>127</v>
      </c>
      <c r="D18" s="52" t="s">
        <v>128</v>
      </c>
      <c r="E18" s="3" t="s">
        <v>526</v>
      </c>
      <c r="F18" s="3"/>
      <c r="G18" s="3">
        <v>648546749</v>
      </c>
      <c r="H18" s="3" t="s">
        <v>554</v>
      </c>
      <c r="I18" s="55">
        <v>18256.59098435</v>
      </c>
      <c r="J18" s="54">
        <v>0.75</v>
      </c>
      <c r="K18" s="55">
        <v>13692.443238262502</v>
      </c>
      <c r="L18" s="3"/>
    </row>
    <row r="19" spans="1:12" ht="12.75">
      <c r="A19" s="51">
        <v>13</v>
      </c>
      <c r="B19" s="60" t="s">
        <v>129</v>
      </c>
      <c r="C19" s="3" t="s">
        <v>130</v>
      </c>
      <c r="D19" s="52" t="s">
        <v>131</v>
      </c>
      <c r="E19" s="3" t="s">
        <v>526</v>
      </c>
      <c r="F19" s="3"/>
      <c r="G19" s="3">
        <v>272418474</v>
      </c>
      <c r="H19" s="3" t="s">
        <v>556</v>
      </c>
      <c r="I19" s="55">
        <v>15881.9970342</v>
      </c>
      <c r="J19" s="54">
        <v>0.5</v>
      </c>
      <c r="K19" s="55">
        <v>7940.9985171</v>
      </c>
      <c r="L19" s="3"/>
    </row>
    <row r="20" spans="1:12" ht="12.75">
      <c r="A20" s="51">
        <v>14</v>
      </c>
      <c r="B20" s="60" t="s">
        <v>132</v>
      </c>
      <c r="C20" s="3" t="s">
        <v>133</v>
      </c>
      <c r="D20" s="52" t="s">
        <v>134</v>
      </c>
      <c r="E20" s="3" t="s">
        <v>526</v>
      </c>
      <c r="F20" s="3"/>
      <c r="G20" s="3">
        <v>96493177</v>
      </c>
      <c r="H20" s="3" t="s">
        <v>558</v>
      </c>
      <c r="I20" s="55">
        <v>13798.524311</v>
      </c>
      <c r="J20" s="54">
        <v>0.5</v>
      </c>
      <c r="K20" s="55">
        <v>6899.2621555</v>
      </c>
      <c r="L20" s="3"/>
    </row>
    <row r="21" spans="1:12" ht="12.75">
      <c r="A21" s="51">
        <v>15</v>
      </c>
      <c r="B21" s="61" t="s">
        <v>253</v>
      </c>
      <c r="C21" s="3" t="s">
        <v>254</v>
      </c>
      <c r="D21" s="56" t="s">
        <v>255</v>
      </c>
      <c r="E21" s="3" t="s">
        <v>526</v>
      </c>
      <c r="F21" s="3"/>
      <c r="G21" s="3">
        <v>214309448</v>
      </c>
      <c r="H21" s="3" t="s">
        <v>559</v>
      </c>
      <c r="I21" s="55">
        <v>13437.2023896</v>
      </c>
      <c r="J21" s="54" t="s">
        <v>530</v>
      </c>
      <c r="K21" s="55">
        <v>13437.2023896</v>
      </c>
      <c r="L21" s="3"/>
    </row>
    <row r="22" spans="1:12" ht="12.75">
      <c r="A22" s="51">
        <v>16</v>
      </c>
      <c r="B22" s="60" t="s">
        <v>256</v>
      </c>
      <c r="C22" s="3" t="s">
        <v>257</v>
      </c>
      <c r="D22" s="52" t="s">
        <v>258</v>
      </c>
      <c r="E22" s="3" t="s">
        <v>526</v>
      </c>
      <c r="F22" s="3"/>
      <c r="G22" s="3">
        <v>1299050051</v>
      </c>
      <c r="H22" s="3" t="s">
        <v>560</v>
      </c>
      <c r="I22" s="55">
        <v>12847.60500439</v>
      </c>
      <c r="J22" s="54" t="s">
        <v>530</v>
      </c>
      <c r="K22" s="55">
        <v>12847.60500439</v>
      </c>
      <c r="L22" s="3"/>
    </row>
    <row r="23" spans="1:12" ht="12.75">
      <c r="A23" s="51">
        <v>17</v>
      </c>
      <c r="B23" s="60" t="s">
        <v>259</v>
      </c>
      <c r="C23" s="3" t="s">
        <v>260</v>
      </c>
      <c r="D23" s="52" t="s">
        <v>261</v>
      </c>
      <c r="E23" s="3" t="s">
        <v>526</v>
      </c>
      <c r="F23" s="3"/>
      <c r="G23" s="3">
        <v>298778476</v>
      </c>
      <c r="H23" s="3" t="s">
        <v>561</v>
      </c>
      <c r="I23" s="55">
        <v>12847.474468</v>
      </c>
      <c r="J23" s="54" t="s">
        <v>530</v>
      </c>
      <c r="K23" s="55">
        <v>12847.474468</v>
      </c>
      <c r="L23" s="3"/>
    </row>
    <row r="24" spans="1:12" ht="12.75">
      <c r="A24" s="51">
        <v>18</v>
      </c>
      <c r="B24" s="62" t="s">
        <v>135</v>
      </c>
      <c r="C24" s="3" t="s">
        <v>136</v>
      </c>
      <c r="D24" s="58" t="s">
        <v>137</v>
      </c>
      <c r="E24" s="3" t="s">
        <v>526</v>
      </c>
      <c r="F24" s="3"/>
      <c r="G24" s="3">
        <v>1187808570</v>
      </c>
      <c r="H24" s="3" t="s">
        <v>562</v>
      </c>
      <c r="I24" s="55">
        <v>12115.647414</v>
      </c>
      <c r="J24" s="54">
        <v>0.75</v>
      </c>
      <c r="K24" s="55">
        <v>9086.7355605</v>
      </c>
      <c r="L24" s="3"/>
    </row>
    <row r="25" spans="1:12" ht="12.75">
      <c r="A25" s="51">
        <v>19</v>
      </c>
      <c r="B25" s="60" t="s">
        <v>262</v>
      </c>
      <c r="C25" s="3" t="s">
        <v>263</v>
      </c>
      <c r="D25" s="52" t="s">
        <v>264</v>
      </c>
      <c r="E25" s="3" t="s">
        <v>526</v>
      </c>
      <c r="F25" s="3"/>
      <c r="G25" s="3">
        <v>216084404</v>
      </c>
      <c r="H25" s="3" t="s">
        <v>563</v>
      </c>
      <c r="I25" s="55">
        <v>10264.00919</v>
      </c>
      <c r="J25" s="54" t="s">
        <v>530</v>
      </c>
      <c r="K25" s="55">
        <v>10264.00919</v>
      </c>
      <c r="L25" s="3"/>
    </row>
    <row r="26" spans="1:12" ht="12.75">
      <c r="A26" s="51">
        <v>20</v>
      </c>
      <c r="B26" s="60" t="s">
        <v>265</v>
      </c>
      <c r="C26" s="3" t="s">
        <v>266</v>
      </c>
      <c r="D26" s="52" t="s">
        <v>267</v>
      </c>
      <c r="E26" s="3" t="s">
        <v>526</v>
      </c>
      <c r="F26" s="3"/>
      <c r="G26" s="3">
        <v>165959025</v>
      </c>
      <c r="H26" s="3" t="s">
        <v>564</v>
      </c>
      <c r="I26" s="55">
        <v>9625.62345</v>
      </c>
      <c r="J26" s="54" t="s">
        <v>530</v>
      </c>
      <c r="K26" s="55">
        <v>9625.62345</v>
      </c>
      <c r="L26" s="3"/>
    </row>
    <row r="27" spans="1:12" ht="12.75">
      <c r="A27" s="51">
        <v>21</v>
      </c>
      <c r="B27" s="60" t="s">
        <v>138</v>
      </c>
      <c r="C27" s="3" t="s">
        <v>139</v>
      </c>
      <c r="D27" s="52" t="s">
        <v>140</v>
      </c>
      <c r="E27" s="3" t="s">
        <v>526</v>
      </c>
      <c r="F27" s="3"/>
      <c r="G27" s="3">
        <v>486493650</v>
      </c>
      <c r="H27" s="3" t="s">
        <v>565</v>
      </c>
      <c r="I27" s="55">
        <v>8732.5610175</v>
      </c>
      <c r="J27" s="54" t="s">
        <v>530</v>
      </c>
      <c r="K27" s="55">
        <v>8732.5610175</v>
      </c>
      <c r="L27" s="3"/>
    </row>
    <row r="28" spans="1:12" ht="12.75">
      <c r="A28" s="51">
        <v>22</v>
      </c>
      <c r="B28" s="62" t="s">
        <v>268</v>
      </c>
      <c r="C28" s="3" t="s">
        <v>269</v>
      </c>
      <c r="D28" s="3" t="s">
        <v>270</v>
      </c>
      <c r="E28" s="3" t="s">
        <v>526</v>
      </c>
      <c r="F28" s="3"/>
      <c r="G28" s="3">
        <v>864845010</v>
      </c>
      <c r="H28" s="3" t="s">
        <v>566</v>
      </c>
      <c r="I28" s="55">
        <v>7048.4868315</v>
      </c>
      <c r="J28" s="54" t="s">
        <v>530</v>
      </c>
      <c r="K28" s="55">
        <v>7048.4868315</v>
      </c>
      <c r="L28" s="3"/>
    </row>
    <row r="29" spans="1:12" ht="12.75">
      <c r="A29" s="51">
        <v>23</v>
      </c>
      <c r="B29" s="62" t="s">
        <v>271</v>
      </c>
      <c r="C29" s="3" t="s">
        <v>272</v>
      </c>
      <c r="D29" s="3" t="s">
        <v>273</v>
      </c>
      <c r="E29" s="3" t="s">
        <v>526</v>
      </c>
      <c r="F29" s="3"/>
      <c r="G29" s="3">
        <v>164276706</v>
      </c>
      <c r="H29" s="3" t="s">
        <v>567</v>
      </c>
      <c r="I29" s="55">
        <v>6965.3323344</v>
      </c>
      <c r="J29" s="54" t="s">
        <v>530</v>
      </c>
      <c r="K29" s="55">
        <v>6965.3323344</v>
      </c>
      <c r="L29" s="3"/>
    </row>
    <row r="30" spans="1:12" ht="12.75">
      <c r="A30" s="51">
        <v>24</v>
      </c>
      <c r="B30" s="62" t="s">
        <v>141</v>
      </c>
      <c r="C30" s="3" t="s">
        <v>142</v>
      </c>
      <c r="D30" s="3" t="s">
        <v>143</v>
      </c>
      <c r="E30" s="3" t="s">
        <v>526</v>
      </c>
      <c r="F30" s="3"/>
      <c r="G30" s="3">
        <v>2224813370</v>
      </c>
      <c r="H30" s="3" t="s">
        <v>568</v>
      </c>
      <c r="I30" s="55">
        <v>6852.4251796</v>
      </c>
      <c r="J30" s="54" t="s">
        <v>530</v>
      </c>
      <c r="K30" s="55">
        <v>6852.4251796</v>
      </c>
      <c r="L30" s="3"/>
    </row>
    <row r="31" spans="1:12" ht="12.75">
      <c r="A31" s="51">
        <v>25</v>
      </c>
      <c r="B31" s="62" t="s">
        <v>274</v>
      </c>
      <c r="C31" s="3" t="s">
        <v>275</v>
      </c>
      <c r="D31" s="3" t="s">
        <v>276</v>
      </c>
      <c r="E31" s="3" t="s">
        <v>526</v>
      </c>
      <c r="F31" s="3"/>
      <c r="G31" s="3">
        <v>152327026</v>
      </c>
      <c r="H31" s="3" t="s">
        <v>569</v>
      </c>
      <c r="I31" s="55">
        <v>6504.3640102</v>
      </c>
      <c r="J31" s="54">
        <v>0.3</v>
      </c>
      <c r="K31" s="55">
        <v>1951.3092030599998</v>
      </c>
      <c r="L31" s="3"/>
    </row>
    <row r="32" spans="1:12" ht="12.75">
      <c r="A32" s="51">
        <v>26</v>
      </c>
      <c r="B32" s="62" t="s">
        <v>277</v>
      </c>
      <c r="C32" s="3" t="s">
        <v>278</v>
      </c>
      <c r="D32" s="3" t="s">
        <v>279</v>
      </c>
      <c r="E32" s="3"/>
      <c r="F32" s="3" t="s">
        <v>527</v>
      </c>
      <c r="G32" s="3">
        <v>101171857</v>
      </c>
      <c r="H32" s="3" t="s">
        <v>570</v>
      </c>
      <c r="I32" s="55">
        <v>6191.7176484</v>
      </c>
      <c r="J32" s="54">
        <v>0.5</v>
      </c>
      <c r="K32" s="55">
        <v>3095.8588242</v>
      </c>
      <c r="L32" s="3"/>
    </row>
    <row r="33" spans="1:12" ht="12.75">
      <c r="A33" s="51">
        <v>27</v>
      </c>
      <c r="B33" s="62" t="s">
        <v>280</v>
      </c>
      <c r="C33" s="3" t="s">
        <v>281</v>
      </c>
      <c r="D33" s="3" t="s">
        <v>282</v>
      </c>
      <c r="E33" s="3" t="s">
        <v>526</v>
      </c>
      <c r="F33" s="3"/>
      <c r="G33" s="3">
        <v>509425500</v>
      </c>
      <c r="H33" s="3" t="s">
        <v>571</v>
      </c>
      <c r="I33" s="55">
        <v>5629.151775</v>
      </c>
      <c r="J33" s="54" t="s">
        <v>530</v>
      </c>
      <c r="K33" s="55">
        <v>5629.151775</v>
      </c>
      <c r="L33" s="3"/>
    </row>
    <row r="34" spans="1:12" ht="12.75">
      <c r="A34" s="51">
        <v>28</v>
      </c>
      <c r="B34" s="62" t="s">
        <v>144</v>
      </c>
      <c r="C34" s="3" t="s">
        <v>145</v>
      </c>
      <c r="D34" s="3" t="s">
        <v>146</v>
      </c>
      <c r="E34" s="3" t="s">
        <v>526</v>
      </c>
      <c r="F34" s="3"/>
      <c r="G34" s="3">
        <v>29599204</v>
      </c>
      <c r="H34" s="3" t="s">
        <v>572</v>
      </c>
      <c r="I34" s="55">
        <v>1693.0744688</v>
      </c>
      <c r="J34" s="54">
        <v>0.5</v>
      </c>
      <c r="K34" s="55">
        <v>846.5372344</v>
      </c>
      <c r="L34" s="3"/>
    </row>
    <row r="35" spans="1:12" ht="12.75">
      <c r="A35" s="51"/>
      <c r="B35" s="62" t="s">
        <v>148</v>
      </c>
      <c r="C35" s="3" t="s">
        <v>149</v>
      </c>
      <c r="D35" s="3" t="s">
        <v>150</v>
      </c>
      <c r="E35" s="3" t="s">
        <v>526</v>
      </c>
      <c r="F35" s="3"/>
      <c r="G35" s="3">
        <v>63547191</v>
      </c>
      <c r="H35" s="3" t="s">
        <v>573</v>
      </c>
      <c r="I35" s="55">
        <v>3647.6087634</v>
      </c>
      <c r="J35" s="54" t="s">
        <v>530</v>
      </c>
      <c r="K35" s="55">
        <v>3647.6087634</v>
      </c>
      <c r="L35" s="3"/>
    </row>
    <row r="36" spans="1:12" ht="12.75">
      <c r="A36" s="51">
        <v>29</v>
      </c>
      <c r="B36" s="62" t="s">
        <v>151</v>
      </c>
      <c r="C36" s="3" t="s">
        <v>152</v>
      </c>
      <c r="D36" s="3" t="s">
        <v>153</v>
      </c>
      <c r="E36" s="3" t="s">
        <v>526</v>
      </c>
      <c r="F36" s="3"/>
      <c r="G36" s="3">
        <v>694828932</v>
      </c>
      <c r="H36" s="3" t="s">
        <v>574</v>
      </c>
      <c r="I36" s="55">
        <v>5141.7340968</v>
      </c>
      <c r="J36" s="54" t="s">
        <v>530</v>
      </c>
      <c r="K36" s="55">
        <v>5141.7340968</v>
      </c>
      <c r="L36" s="3"/>
    </row>
    <row r="37" spans="1:12" ht="12.75">
      <c r="A37" s="51">
        <v>30</v>
      </c>
      <c r="B37" s="62" t="s">
        <v>154</v>
      </c>
      <c r="C37" s="3" t="s">
        <v>155</v>
      </c>
      <c r="D37" s="3" t="s">
        <v>156</v>
      </c>
      <c r="E37" s="3" t="s">
        <v>526</v>
      </c>
      <c r="F37" s="3"/>
      <c r="G37" s="3">
        <v>346196221</v>
      </c>
      <c r="H37" s="3" t="s">
        <v>577</v>
      </c>
      <c r="I37" s="55">
        <v>4898.67652715</v>
      </c>
      <c r="J37" s="54" t="s">
        <v>530</v>
      </c>
      <c r="K37" s="55">
        <v>4898.67652715</v>
      </c>
      <c r="L37" s="3"/>
    </row>
    <row r="38" spans="1:12" ht="12.75">
      <c r="A38" s="51">
        <v>31</v>
      </c>
      <c r="B38" s="62" t="s">
        <v>283</v>
      </c>
      <c r="C38" s="3" t="s">
        <v>284</v>
      </c>
      <c r="D38" s="3" t="s">
        <v>285</v>
      </c>
      <c r="E38" s="3" t="s">
        <v>526</v>
      </c>
      <c r="F38" s="3" t="s">
        <v>528</v>
      </c>
      <c r="G38" s="3">
        <v>497144235</v>
      </c>
      <c r="H38" s="3" t="s">
        <v>578</v>
      </c>
      <c r="I38" s="55">
        <v>4847.15629125</v>
      </c>
      <c r="J38" s="54">
        <v>0.5</v>
      </c>
      <c r="K38" s="55">
        <v>2423.578145625</v>
      </c>
      <c r="L38" s="3"/>
    </row>
    <row r="39" spans="1:12" ht="12.75">
      <c r="A39" s="51">
        <v>32</v>
      </c>
      <c r="B39" s="62" t="s">
        <v>158</v>
      </c>
      <c r="C39" s="3" t="s">
        <v>159</v>
      </c>
      <c r="D39" s="3" t="s">
        <v>160</v>
      </c>
      <c r="E39" s="3"/>
      <c r="F39" s="3"/>
      <c r="G39" s="3">
        <v>1611745887</v>
      </c>
      <c r="H39" s="3" t="s">
        <v>580</v>
      </c>
      <c r="I39" s="55">
        <v>4335.59643603</v>
      </c>
      <c r="J39" s="54">
        <v>0.2</v>
      </c>
      <c r="K39" s="55">
        <v>867.1192872060001</v>
      </c>
      <c r="L39" s="3"/>
    </row>
    <row r="40" spans="1:12" ht="12.75">
      <c r="A40" s="51">
        <v>33</v>
      </c>
      <c r="B40" s="62" t="s">
        <v>286</v>
      </c>
      <c r="C40" s="3" t="s">
        <v>287</v>
      </c>
      <c r="D40" s="3" t="s">
        <v>288</v>
      </c>
      <c r="E40" s="3"/>
      <c r="F40" s="3"/>
      <c r="G40" s="3">
        <v>272821716</v>
      </c>
      <c r="H40" s="3" t="s">
        <v>581</v>
      </c>
      <c r="I40" s="55">
        <v>4283.3009412</v>
      </c>
      <c r="J40" s="54" t="s">
        <v>530</v>
      </c>
      <c r="K40" s="55">
        <v>4283.3009412</v>
      </c>
      <c r="L40" s="3"/>
    </row>
    <row r="41" spans="1:12" ht="12.75">
      <c r="A41" s="51">
        <v>34</v>
      </c>
      <c r="B41" s="62" t="s">
        <v>161</v>
      </c>
      <c r="C41" s="3" t="s">
        <v>162</v>
      </c>
      <c r="D41" s="3" t="s">
        <v>163</v>
      </c>
      <c r="E41" s="3"/>
      <c r="F41" s="3"/>
      <c r="G41" s="3">
        <v>110956887</v>
      </c>
      <c r="H41" s="3" t="s">
        <v>587</v>
      </c>
      <c r="I41" s="55">
        <v>3905.6824224</v>
      </c>
      <c r="J41" s="54">
        <v>0.5</v>
      </c>
      <c r="K41" s="55">
        <v>1952.8412112</v>
      </c>
      <c r="L41" s="3"/>
    </row>
    <row r="42" spans="1:12" ht="12.75">
      <c r="A42" s="51">
        <v>35</v>
      </c>
      <c r="B42" s="62" t="s">
        <v>290</v>
      </c>
      <c r="C42" s="3" t="s">
        <v>291</v>
      </c>
      <c r="D42" s="3" t="s">
        <v>292</v>
      </c>
      <c r="E42" s="3"/>
      <c r="F42" s="3"/>
      <c r="G42" s="3">
        <v>325541956</v>
      </c>
      <c r="H42" s="3" t="s">
        <v>588</v>
      </c>
      <c r="I42" s="55">
        <v>3873.9492764</v>
      </c>
      <c r="J42" s="54">
        <v>0.5</v>
      </c>
      <c r="K42" s="55">
        <v>1936.9746382</v>
      </c>
      <c r="L42" s="3"/>
    </row>
    <row r="43" spans="1:12" ht="12.75">
      <c r="A43" s="51">
        <v>36</v>
      </c>
      <c r="B43" s="62" t="s">
        <v>293</v>
      </c>
      <c r="C43" s="3" t="s">
        <v>294</v>
      </c>
      <c r="D43" s="3" t="s">
        <v>295</v>
      </c>
      <c r="E43" s="3"/>
      <c r="F43" s="3"/>
      <c r="G43" s="3">
        <v>1502434920</v>
      </c>
      <c r="H43" s="3" t="s">
        <v>589</v>
      </c>
      <c r="I43" s="55">
        <v>3831.209046</v>
      </c>
      <c r="J43" s="54" t="s">
        <v>530</v>
      </c>
      <c r="K43" s="55">
        <v>3831.209046</v>
      </c>
      <c r="L43" s="3"/>
    </row>
    <row r="44" spans="1:12" ht="12.75">
      <c r="A44" s="51">
        <v>37</v>
      </c>
      <c r="B44" s="62" t="s">
        <v>296</v>
      </c>
      <c r="C44" s="3" t="s">
        <v>297</v>
      </c>
      <c r="D44" s="3" t="s">
        <v>298</v>
      </c>
      <c r="E44" s="3"/>
      <c r="F44" s="3"/>
      <c r="G44" s="3">
        <v>204050264</v>
      </c>
      <c r="H44" s="3" t="s">
        <v>590</v>
      </c>
      <c r="I44" s="55">
        <v>3795.3349104</v>
      </c>
      <c r="J44" s="54" t="s">
        <v>530</v>
      </c>
      <c r="K44" s="55">
        <v>3795.3349104</v>
      </c>
      <c r="L44" s="3"/>
    </row>
    <row r="45" spans="1:12" ht="12.75">
      <c r="A45" s="51">
        <v>38</v>
      </c>
      <c r="B45" s="62" t="s">
        <v>299</v>
      </c>
      <c r="C45" s="3" t="s">
        <v>300</v>
      </c>
      <c r="D45" s="3" t="s">
        <v>301</v>
      </c>
      <c r="E45" s="3"/>
      <c r="F45" s="3"/>
      <c r="G45" s="3">
        <v>333128491</v>
      </c>
      <c r="H45" s="3" t="s">
        <v>594</v>
      </c>
      <c r="I45" s="55">
        <v>3631.1005519</v>
      </c>
      <c r="J45" s="54" t="s">
        <v>530</v>
      </c>
      <c r="K45" s="55">
        <v>3631.1005519</v>
      </c>
      <c r="L45" s="3"/>
    </row>
    <row r="46" spans="1:12" ht="12.75">
      <c r="A46" s="51">
        <v>39</v>
      </c>
      <c r="B46" s="62" t="s">
        <v>302</v>
      </c>
      <c r="C46" s="3" t="s">
        <v>303</v>
      </c>
      <c r="D46" s="3" t="s">
        <v>304</v>
      </c>
      <c r="E46" s="3"/>
      <c r="F46" s="3"/>
      <c r="G46" s="3">
        <v>528479460</v>
      </c>
      <c r="H46" s="3" t="s">
        <v>579</v>
      </c>
      <c r="I46" s="55">
        <v>3514.388409</v>
      </c>
      <c r="J46" s="54" t="s">
        <v>530</v>
      </c>
      <c r="K46" s="55">
        <v>3514.388409</v>
      </c>
      <c r="L46" s="3"/>
    </row>
    <row r="47" spans="1:12" ht="12.75">
      <c r="A47" s="51">
        <v>40</v>
      </c>
      <c r="B47" s="62" t="s">
        <v>305</v>
      </c>
      <c r="C47" s="3" t="s">
        <v>306</v>
      </c>
      <c r="D47" s="3" t="s">
        <v>307</v>
      </c>
      <c r="E47" s="3"/>
      <c r="F47" s="3"/>
      <c r="G47" s="3">
        <v>916792866</v>
      </c>
      <c r="H47" s="3" t="s">
        <v>596</v>
      </c>
      <c r="I47" s="55">
        <v>3492.98081946</v>
      </c>
      <c r="J47" s="54">
        <v>0.75</v>
      </c>
      <c r="K47" s="55">
        <v>2619.735614595</v>
      </c>
      <c r="L47" s="3"/>
    </row>
    <row r="48" spans="1:12" ht="12.75">
      <c r="A48" s="51">
        <v>41</v>
      </c>
      <c r="B48" s="62" t="s">
        <v>308</v>
      </c>
      <c r="C48" s="3" t="s">
        <v>309</v>
      </c>
      <c r="D48" s="3" t="s">
        <v>310</v>
      </c>
      <c r="E48" s="3"/>
      <c r="F48" s="3"/>
      <c r="G48" s="3">
        <v>53732911</v>
      </c>
      <c r="H48" s="3" t="s">
        <v>597</v>
      </c>
      <c r="I48" s="55">
        <v>3492.639215</v>
      </c>
      <c r="J48" s="54">
        <v>0.4</v>
      </c>
      <c r="K48" s="55">
        <v>1397.0556860000002</v>
      </c>
      <c r="L48" s="3"/>
    </row>
    <row r="49" spans="1:12" ht="12.75">
      <c r="A49" s="51">
        <v>42</v>
      </c>
      <c r="B49" s="62" t="s">
        <v>311</v>
      </c>
      <c r="C49" s="3" t="s">
        <v>312</v>
      </c>
      <c r="D49" s="3" t="s">
        <v>313</v>
      </c>
      <c r="E49" s="3"/>
      <c r="F49" s="3"/>
      <c r="G49" s="3">
        <v>198741877</v>
      </c>
      <c r="H49" s="3" t="s">
        <v>598</v>
      </c>
      <c r="I49" s="55">
        <v>1430.9415144</v>
      </c>
      <c r="J49" s="54" t="s">
        <v>530</v>
      </c>
      <c r="K49" s="55">
        <v>1430.9415144</v>
      </c>
      <c r="L49" s="3"/>
    </row>
    <row r="50" spans="1:12" ht="12.75">
      <c r="A50" s="51">
        <v>43</v>
      </c>
      <c r="B50" s="62" t="s">
        <v>314</v>
      </c>
      <c r="C50" s="3" t="s">
        <v>315</v>
      </c>
      <c r="D50" s="3" t="s">
        <v>316</v>
      </c>
      <c r="E50" s="3"/>
      <c r="F50" s="3"/>
      <c r="G50" s="3">
        <v>277179824</v>
      </c>
      <c r="H50" s="3" t="s">
        <v>574</v>
      </c>
      <c r="I50" s="55">
        <v>2051.1306976</v>
      </c>
      <c r="J50" s="54" t="s">
        <v>530</v>
      </c>
      <c r="K50" s="55">
        <v>2051.1306976</v>
      </c>
      <c r="L50" s="3"/>
    </row>
    <row r="51" spans="1:12" ht="12.75">
      <c r="A51" s="51">
        <v>44</v>
      </c>
      <c r="B51" s="62" t="s">
        <v>164</v>
      </c>
      <c r="C51" s="3" t="s">
        <v>165</v>
      </c>
      <c r="D51" s="53" t="s">
        <v>166</v>
      </c>
      <c r="E51" s="3"/>
      <c r="F51" s="3"/>
      <c r="G51" s="3">
        <v>385049796</v>
      </c>
      <c r="H51" s="3" t="s">
        <v>599</v>
      </c>
      <c r="I51" s="55">
        <v>3446.1956742</v>
      </c>
      <c r="J51" s="54">
        <v>0.3</v>
      </c>
      <c r="K51" s="55">
        <v>1033.85870226</v>
      </c>
      <c r="L51" s="3"/>
    </row>
    <row r="52" spans="1:12" ht="12.75">
      <c r="A52" s="51">
        <v>45</v>
      </c>
      <c r="B52" s="62" t="s">
        <v>317</v>
      </c>
      <c r="C52" s="3" t="s">
        <v>318</v>
      </c>
      <c r="D52" s="3" t="s">
        <v>319</v>
      </c>
      <c r="E52" s="3"/>
      <c r="F52" s="3"/>
      <c r="G52" s="3">
        <v>1707762018</v>
      </c>
      <c r="H52" s="3" t="s">
        <v>600</v>
      </c>
      <c r="I52" s="55">
        <v>3415.524036</v>
      </c>
      <c r="J52" s="54" t="s">
        <v>530</v>
      </c>
      <c r="K52" s="55">
        <v>3415.524036</v>
      </c>
      <c r="L52" s="3"/>
    </row>
    <row r="53" spans="1:12" ht="12.75">
      <c r="A53" s="51">
        <v>46</v>
      </c>
      <c r="B53" s="62" t="s">
        <v>167</v>
      </c>
      <c r="C53" s="3" t="s">
        <v>168</v>
      </c>
      <c r="D53" s="3" t="s">
        <v>169</v>
      </c>
      <c r="E53" s="3"/>
      <c r="F53" s="3"/>
      <c r="G53" s="3">
        <v>514298422</v>
      </c>
      <c r="H53" s="3" t="s">
        <v>605</v>
      </c>
      <c r="I53" s="55">
        <v>2977.78786338</v>
      </c>
      <c r="J53" s="54" t="s">
        <v>530</v>
      </c>
      <c r="K53" s="55">
        <v>2977.78786338</v>
      </c>
      <c r="L53" s="3"/>
    </row>
    <row r="54" spans="1:12" ht="12.75">
      <c r="A54" s="51">
        <v>47</v>
      </c>
      <c r="B54" s="62" t="s">
        <v>320</v>
      </c>
      <c r="C54" s="3" t="s">
        <v>321</v>
      </c>
      <c r="D54" s="3" t="s">
        <v>322</v>
      </c>
      <c r="E54" s="3"/>
      <c r="F54" s="3"/>
      <c r="G54" s="3">
        <v>319081161</v>
      </c>
      <c r="H54" s="3" t="s">
        <v>606</v>
      </c>
      <c r="I54" s="55">
        <v>2967.4547973</v>
      </c>
      <c r="J54" s="54" t="s">
        <v>530</v>
      </c>
      <c r="K54" s="55">
        <v>2967.4547973</v>
      </c>
      <c r="L54" s="3"/>
    </row>
    <row r="55" spans="1:12" ht="12.75">
      <c r="A55" s="51">
        <v>48</v>
      </c>
      <c r="B55" s="62" t="s">
        <v>324</v>
      </c>
      <c r="C55" s="3" t="s">
        <v>325</v>
      </c>
      <c r="D55" s="3" t="s">
        <v>326</v>
      </c>
      <c r="E55" s="3"/>
      <c r="F55" s="3"/>
      <c r="G55" s="3">
        <v>396145908</v>
      </c>
      <c r="H55" s="3" t="s">
        <v>612</v>
      </c>
      <c r="I55" s="55">
        <v>2812.6359468</v>
      </c>
      <c r="J55" s="54" t="s">
        <v>530</v>
      </c>
      <c r="K55" s="55">
        <v>2812.6359468</v>
      </c>
      <c r="L55" s="3"/>
    </row>
    <row r="56" spans="1:12" ht="12.75">
      <c r="A56" s="51">
        <v>49</v>
      </c>
      <c r="B56" s="62" t="s">
        <v>327</v>
      </c>
      <c r="C56" s="3" t="s">
        <v>328</v>
      </c>
      <c r="D56" s="3" t="s">
        <v>329</v>
      </c>
      <c r="E56" s="3"/>
      <c r="F56" s="3"/>
      <c r="G56" s="3">
        <v>49165553</v>
      </c>
      <c r="H56" s="3" t="s">
        <v>613</v>
      </c>
      <c r="I56" s="55">
        <v>2679.5226385</v>
      </c>
      <c r="J56" s="54" t="s">
        <v>530</v>
      </c>
      <c r="K56" s="55">
        <v>2679.5226385</v>
      </c>
      <c r="L56" s="3"/>
    </row>
    <row r="57" spans="1:12" ht="12.75">
      <c r="A57" s="51">
        <v>50</v>
      </c>
      <c r="B57" s="62" t="s">
        <v>330</v>
      </c>
      <c r="C57" s="3" t="s">
        <v>331</v>
      </c>
      <c r="D57" s="3" t="s">
        <v>332</v>
      </c>
      <c r="E57" s="3"/>
      <c r="F57" s="3"/>
      <c r="G57" s="3">
        <v>331619001</v>
      </c>
      <c r="H57" s="3" t="s">
        <v>614</v>
      </c>
      <c r="I57" s="55">
        <v>2652.952008</v>
      </c>
      <c r="J57" s="54" t="s">
        <v>530</v>
      </c>
      <c r="K57" s="55">
        <v>2652.952008</v>
      </c>
      <c r="L57" s="3"/>
    </row>
    <row r="58" spans="1:12" ht="12.75">
      <c r="A58" s="51">
        <v>51</v>
      </c>
      <c r="B58" s="62" t="s">
        <v>333</v>
      </c>
      <c r="C58" s="3" t="s">
        <v>334</v>
      </c>
      <c r="D58" s="3" t="s">
        <v>335</v>
      </c>
      <c r="E58" s="3"/>
      <c r="F58" s="3"/>
      <c r="G58" s="3">
        <v>369910446</v>
      </c>
      <c r="H58" s="3" t="s">
        <v>612</v>
      </c>
      <c r="I58" s="55">
        <v>2626.3641666</v>
      </c>
      <c r="J58" s="54">
        <v>0.75</v>
      </c>
      <c r="K58" s="55">
        <v>1969.7731249499998</v>
      </c>
      <c r="L58" s="3"/>
    </row>
    <row r="59" spans="1:12" ht="12.75">
      <c r="A59" s="51">
        <v>52</v>
      </c>
      <c r="B59" s="62" t="s">
        <v>336</v>
      </c>
      <c r="C59" s="3" t="s">
        <v>337</v>
      </c>
      <c r="D59" s="3" t="s">
        <v>338</v>
      </c>
      <c r="E59" s="3"/>
      <c r="F59" s="3"/>
      <c r="G59" s="3">
        <v>137355073</v>
      </c>
      <c r="H59" s="3" t="s">
        <v>615</v>
      </c>
      <c r="I59" s="55">
        <v>2499.8623286</v>
      </c>
      <c r="J59" s="54" t="s">
        <v>530</v>
      </c>
      <c r="K59" s="55">
        <v>2499.8623286</v>
      </c>
      <c r="L59" s="3"/>
    </row>
    <row r="60" spans="1:12" ht="12.75">
      <c r="A60" s="51">
        <v>53</v>
      </c>
      <c r="B60" s="62" t="s">
        <v>339</v>
      </c>
      <c r="C60" s="3" t="s">
        <v>340</v>
      </c>
      <c r="D60" s="3" t="s">
        <v>341</v>
      </c>
      <c r="E60" s="3"/>
      <c r="F60" s="3"/>
      <c r="G60" s="3">
        <v>581661545</v>
      </c>
      <c r="H60" s="3" t="s">
        <v>624</v>
      </c>
      <c r="I60" s="55">
        <v>2326.64618</v>
      </c>
      <c r="J60" s="54">
        <v>0.2</v>
      </c>
      <c r="K60" s="55">
        <v>465.32923600000004</v>
      </c>
      <c r="L60" s="3"/>
    </row>
    <row r="61" spans="1:12" ht="12.75">
      <c r="A61" s="51">
        <v>54</v>
      </c>
      <c r="B61" s="62" t="s">
        <v>342</v>
      </c>
      <c r="C61" s="3" t="s">
        <v>343</v>
      </c>
      <c r="D61" s="3" t="s">
        <v>344</v>
      </c>
      <c r="E61" s="3"/>
      <c r="F61" s="3"/>
      <c r="G61" s="3">
        <v>350065992</v>
      </c>
      <c r="H61" s="3" t="s">
        <v>625</v>
      </c>
      <c r="I61" s="55">
        <v>2310.4355472</v>
      </c>
      <c r="J61" s="54">
        <v>0.5</v>
      </c>
      <c r="K61" s="55">
        <v>1155.2177736</v>
      </c>
      <c r="L61" s="3"/>
    </row>
    <row r="62" spans="1:12" ht="12.75">
      <c r="A62" s="51">
        <v>55</v>
      </c>
      <c r="B62" s="62" t="s">
        <v>345</v>
      </c>
      <c r="C62" s="3" t="s">
        <v>346</v>
      </c>
      <c r="D62" s="3" t="s">
        <v>347</v>
      </c>
      <c r="E62" s="3"/>
      <c r="F62" s="3"/>
      <c r="G62" s="3">
        <v>331892619</v>
      </c>
      <c r="H62" s="3" t="s">
        <v>626</v>
      </c>
      <c r="I62" s="55">
        <v>2250.23195682</v>
      </c>
      <c r="J62" s="54" t="s">
        <v>530</v>
      </c>
      <c r="K62" s="55">
        <v>2250.23195682</v>
      </c>
      <c r="L62" s="3"/>
    </row>
    <row r="63" spans="1:12" ht="12.75">
      <c r="A63" s="51">
        <v>56</v>
      </c>
      <c r="B63" s="62" t="s">
        <v>348</v>
      </c>
      <c r="C63" s="3" t="s">
        <v>349</v>
      </c>
      <c r="D63" s="3" t="s">
        <v>350</v>
      </c>
      <c r="E63" s="3"/>
      <c r="F63" s="3"/>
      <c r="G63" s="3">
        <v>462776226</v>
      </c>
      <c r="H63" s="3" t="s">
        <v>627</v>
      </c>
      <c r="I63" s="55">
        <v>2198.1870735</v>
      </c>
      <c r="J63" s="54">
        <v>0.5</v>
      </c>
      <c r="K63" s="55">
        <v>1099.09353675</v>
      </c>
      <c r="L63" s="3"/>
    </row>
    <row r="64" spans="1:12" ht="12.75">
      <c r="A64" s="51">
        <v>57</v>
      </c>
      <c r="B64" s="62" t="s">
        <v>351</v>
      </c>
      <c r="C64" s="3" t="s">
        <v>352</v>
      </c>
      <c r="D64" s="3" t="s">
        <v>353</v>
      </c>
      <c r="E64" s="3"/>
      <c r="F64" s="3"/>
      <c r="G64" s="3">
        <v>197077388</v>
      </c>
      <c r="H64" s="3" t="s">
        <v>628</v>
      </c>
      <c r="I64" s="55">
        <v>2157.9973986</v>
      </c>
      <c r="J64" s="54">
        <v>0.3</v>
      </c>
      <c r="K64" s="55">
        <v>647.39921958</v>
      </c>
      <c r="L64" s="3"/>
    </row>
    <row r="65" spans="1:12" ht="12.75">
      <c r="A65" s="51">
        <v>58</v>
      </c>
      <c r="B65" s="62" t="s">
        <v>354</v>
      </c>
      <c r="C65" s="3" t="s">
        <v>355</v>
      </c>
      <c r="D65" s="3" t="s">
        <v>356</v>
      </c>
      <c r="E65" s="3"/>
      <c r="F65" s="3"/>
      <c r="G65" s="3">
        <v>104970710</v>
      </c>
      <c r="H65" s="3" t="s">
        <v>629</v>
      </c>
      <c r="I65" s="55">
        <v>2151.899555</v>
      </c>
      <c r="J65" s="54">
        <v>0.5</v>
      </c>
      <c r="K65" s="55">
        <v>1075.9497775</v>
      </c>
      <c r="L65" s="3"/>
    </row>
    <row r="66" spans="1:12" ht="12.75">
      <c r="A66" s="51">
        <v>59</v>
      </c>
      <c r="B66" s="62" t="s">
        <v>357</v>
      </c>
      <c r="C66" s="3" t="s">
        <v>358</v>
      </c>
      <c r="D66" s="3" t="s">
        <v>359</v>
      </c>
      <c r="E66" s="3"/>
      <c r="F66" s="3"/>
      <c r="G66" s="3">
        <v>156289724</v>
      </c>
      <c r="H66" s="3" t="s">
        <v>630</v>
      </c>
      <c r="I66" s="55">
        <v>2133.3547326</v>
      </c>
      <c r="J66" s="54" t="s">
        <v>530</v>
      </c>
      <c r="K66" s="55">
        <v>2133.3547326</v>
      </c>
      <c r="L66" s="3"/>
    </row>
    <row r="67" spans="1:12" ht="12.75">
      <c r="A67" s="51">
        <v>60</v>
      </c>
      <c r="B67" s="62" t="s">
        <v>360</v>
      </c>
      <c r="C67" s="3" t="s">
        <v>361</v>
      </c>
      <c r="D67" s="3" t="s">
        <v>362</v>
      </c>
      <c r="E67" s="3"/>
      <c r="F67" s="3"/>
      <c r="G67" s="3">
        <v>339281271</v>
      </c>
      <c r="H67" s="3" t="s">
        <v>631</v>
      </c>
      <c r="I67" s="55">
        <v>2035.687626</v>
      </c>
      <c r="J67" s="54" t="s">
        <v>530</v>
      </c>
      <c r="K67" s="55">
        <v>2035.687626</v>
      </c>
      <c r="L67" s="3"/>
    </row>
    <row r="68" spans="1:12" ht="12.75">
      <c r="A68" s="51">
        <v>61</v>
      </c>
      <c r="B68" s="62" t="s">
        <v>363</v>
      </c>
      <c r="C68" s="3" t="s">
        <v>364</v>
      </c>
      <c r="D68" s="3" t="s">
        <v>365</v>
      </c>
      <c r="E68" s="3"/>
      <c r="F68" s="3"/>
      <c r="G68" s="3">
        <v>112730000</v>
      </c>
      <c r="H68" s="3" t="s">
        <v>632</v>
      </c>
      <c r="I68" s="55">
        <v>2029.14</v>
      </c>
      <c r="J68" s="54" t="s">
        <v>530</v>
      </c>
      <c r="K68" s="55">
        <v>2029.14</v>
      </c>
      <c r="L68" s="3"/>
    </row>
    <row r="69" spans="1:12" ht="12.75">
      <c r="A69" s="51">
        <v>62</v>
      </c>
      <c r="B69" s="62" t="s">
        <v>366</v>
      </c>
      <c r="C69" s="3" t="s">
        <v>367</v>
      </c>
      <c r="D69" s="3" t="s">
        <v>368</v>
      </c>
      <c r="E69" s="3"/>
      <c r="F69" s="3"/>
      <c r="G69" s="3">
        <v>37115249</v>
      </c>
      <c r="H69" s="3" t="s">
        <v>637</v>
      </c>
      <c r="I69" s="55">
        <v>1929.992948</v>
      </c>
      <c r="J69" s="54">
        <v>0.3</v>
      </c>
      <c r="K69" s="55">
        <v>578.9978844</v>
      </c>
      <c r="L69" s="3"/>
    </row>
    <row r="70" spans="1:12" ht="12.75">
      <c r="A70" s="51">
        <v>63</v>
      </c>
      <c r="B70" s="62" t="s">
        <v>170</v>
      </c>
      <c r="C70" s="3" t="s">
        <v>171</v>
      </c>
      <c r="D70" s="3" t="s">
        <v>172</v>
      </c>
      <c r="E70" s="3"/>
      <c r="F70" s="3"/>
      <c r="G70" s="3">
        <v>911723967</v>
      </c>
      <c r="H70" s="3" t="s">
        <v>638</v>
      </c>
      <c r="I70" s="55">
        <v>1905.50309103</v>
      </c>
      <c r="J70" s="54" t="s">
        <v>530</v>
      </c>
      <c r="K70" s="55">
        <v>1905.50309103</v>
      </c>
      <c r="L70" s="3"/>
    </row>
    <row r="71" spans="1:12" ht="12.75">
      <c r="A71" s="51">
        <v>64</v>
      </c>
      <c r="B71" s="62" t="s">
        <v>369</v>
      </c>
      <c r="C71" s="3" t="s">
        <v>370</v>
      </c>
      <c r="D71" s="3" t="s">
        <v>371</v>
      </c>
      <c r="E71" s="3"/>
      <c r="F71" s="3"/>
      <c r="G71" s="3">
        <v>104261208</v>
      </c>
      <c r="H71" s="3" t="s">
        <v>632</v>
      </c>
      <c r="I71" s="55">
        <v>1876.701744</v>
      </c>
      <c r="J71" s="54" t="s">
        <v>530</v>
      </c>
      <c r="K71" s="55">
        <v>1876.701744</v>
      </c>
      <c r="L71" s="3"/>
    </row>
    <row r="72" spans="1:12" ht="12.75">
      <c r="A72" s="51">
        <v>65</v>
      </c>
      <c r="B72" s="62" t="s">
        <v>372</v>
      </c>
      <c r="C72" s="3" t="s">
        <v>373</v>
      </c>
      <c r="D72" s="3" t="s">
        <v>374</v>
      </c>
      <c r="E72" s="3"/>
      <c r="F72" s="3"/>
      <c r="G72" s="3">
        <v>90050306</v>
      </c>
      <c r="H72" s="3" t="s">
        <v>639</v>
      </c>
      <c r="I72" s="55">
        <v>1850.5337883</v>
      </c>
      <c r="J72" s="54" t="s">
        <v>530</v>
      </c>
      <c r="K72" s="55">
        <v>1850.5337883</v>
      </c>
      <c r="L72" s="3"/>
    </row>
    <row r="73" spans="1:12" ht="12.75">
      <c r="A73" s="51">
        <v>66</v>
      </c>
      <c r="B73" s="62" t="s">
        <v>375</v>
      </c>
      <c r="C73" s="3" t="s">
        <v>376</v>
      </c>
      <c r="D73" s="3" t="s">
        <v>377</v>
      </c>
      <c r="E73" s="3"/>
      <c r="F73" s="3"/>
      <c r="G73" s="3">
        <v>302173142</v>
      </c>
      <c r="H73" s="3" t="s">
        <v>631</v>
      </c>
      <c r="I73" s="55">
        <v>1813.038852</v>
      </c>
      <c r="J73" s="54" t="s">
        <v>530</v>
      </c>
      <c r="K73" s="55">
        <v>1813.038852</v>
      </c>
      <c r="L73" s="3"/>
    </row>
    <row r="74" spans="1:12" ht="12.75">
      <c r="A74" s="51">
        <v>67</v>
      </c>
      <c r="B74" s="62" t="s">
        <v>378</v>
      </c>
      <c r="C74" s="3" t="s">
        <v>379</v>
      </c>
      <c r="D74" s="3" t="s">
        <v>380</v>
      </c>
      <c r="E74" s="3"/>
      <c r="F74" s="3"/>
      <c r="G74" s="3">
        <v>97634598</v>
      </c>
      <c r="H74" s="3" t="s">
        <v>642</v>
      </c>
      <c r="I74" s="55">
        <v>1703.7237351</v>
      </c>
      <c r="J74" s="54">
        <v>0.3</v>
      </c>
      <c r="K74" s="55">
        <v>511.11712053</v>
      </c>
      <c r="L74" s="3"/>
    </row>
    <row r="75" spans="1:12" ht="12.75">
      <c r="A75" s="51">
        <v>68</v>
      </c>
      <c r="B75" s="62" t="s">
        <v>381</v>
      </c>
      <c r="C75" s="3" t="s">
        <v>382</v>
      </c>
      <c r="D75" s="3" t="s">
        <v>383</v>
      </c>
      <c r="E75" s="3"/>
      <c r="F75" s="3"/>
      <c r="G75" s="3">
        <v>530204439</v>
      </c>
      <c r="H75" s="3" t="s">
        <v>651</v>
      </c>
      <c r="I75" s="55">
        <v>1648.93580529</v>
      </c>
      <c r="J75" s="54">
        <v>0.5</v>
      </c>
      <c r="K75" s="55">
        <v>824.467902645</v>
      </c>
      <c r="L75" s="3"/>
    </row>
    <row r="76" spans="1:12" ht="12.75">
      <c r="A76" s="51">
        <v>69</v>
      </c>
      <c r="B76" s="62" t="s">
        <v>384</v>
      </c>
      <c r="C76" s="3" t="s">
        <v>385</v>
      </c>
      <c r="D76" s="3" t="s">
        <v>386</v>
      </c>
      <c r="E76" s="3"/>
      <c r="F76" s="3"/>
      <c r="G76" s="3">
        <v>240498241</v>
      </c>
      <c r="H76" s="3" t="s">
        <v>652</v>
      </c>
      <c r="I76" s="55">
        <v>1623.36312675</v>
      </c>
      <c r="J76" s="54">
        <v>0.75</v>
      </c>
      <c r="K76" s="55">
        <v>1217.5223450624999</v>
      </c>
      <c r="L76" s="3"/>
    </row>
    <row r="77" spans="1:12" ht="12.75">
      <c r="A77" s="51">
        <v>70</v>
      </c>
      <c r="B77" s="62" t="s">
        <v>387</v>
      </c>
      <c r="C77" s="3" t="s">
        <v>388</v>
      </c>
      <c r="D77" s="3" t="s">
        <v>389</v>
      </c>
      <c r="E77" s="3"/>
      <c r="F77" s="3"/>
      <c r="G77" s="3">
        <v>347000000</v>
      </c>
      <c r="H77" s="3" t="s">
        <v>653</v>
      </c>
      <c r="I77" s="55">
        <v>1578.85</v>
      </c>
      <c r="J77" s="54" t="s">
        <v>530</v>
      </c>
      <c r="K77" s="55">
        <v>1578.85</v>
      </c>
      <c r="L77" s="3"/>
    </row>
    <row r="78" spans="1:12" ht="12.75">
      <c r="A78" s="51">
        <v>71</v>
      </c>
      <c r="B78" s="62" t="s">
        <v>173</v>
      </c>
      <c r="C78" s="3" t="s">
        <v>174</v>
      </c>
      <c r="D78" s="3" t="s">
        <v>175</v>
      </c>
      <c r="E78" s="3"/>
      <c r="F78" s="3"/>
      <c r="G78" s="3">
        <v>179422309</v>
      </c>
      <c r="H78" s="3" t="s">
        <v>654</v>
      </c>
      <c r="I78" s="55">
        <v>1560.9740883</v>
      </c>
      <c r="J78" s="54">
        <v>0.75</v>
      </c>
      <c r="K78" s="55">
        <v>1170.730566225</v>
      </c>
      <c r="L78" s="3"/>
    </row>
    <row r="79" spans="1:12" ht="12.75">
      <c r="A79" s="51">
        <v>72</v>
      </c>
      <c r="B79" s="62" t="s">
        <v>176</v>
      </c>
      <c r="C79" s="3" t="s">
        <v>177</v>
      </c>
      <c r="D79" s="3" t="s">
        <v>178</v>
      </c>
      <c r="E79" s="3"/>
      <c r="F79" s="3"/>
      <c r="G79" s="3">
        <v>118545364</v>
      </c>
      <c r="H79" s="3" t="s">
        <v>655</v>
      </c>
      <c r="I79" s="55">
        <v>1505.5261228</v>
      </c>
      <c r="J79" s="54">
        <v>0.75</v>
      </c>
      <c r="K79" s="55">
        <v>1129.1445921</v>
      </c>
      <c r="L79" s="3"/>
    </row>
    <row r="80" spans="1:12" ht="12.75">
      <c r="A80" s="51">
        <v>73</v>
      </c>
      <c r="B80" s="62" t="s">
        <v>390</v>
      </c>
      <c r="C80" s="3" t="s">
        <v>391</v>
      </c>
      <c r="D80" s="3" t="s">
        <v>392</v>
      </c>
      <c r="E80" s="3"/>
      <c r="F80" s="3"/>
      <c r="G80" s="3">
        <v>106144900</v>
      </c>
      <c r="H80" s="3" t="s">
        <v>656</v>
      </c>
      <c r="I80" s="55">
        <v>1486.0286</v>
      </c>
      <c r="J80" s="54">
        <v>0.4</v>
      </c>
      <c r="K80" s="55">
        <v>594.4114400000001</v>
      </c>
      <c r="L80" s="3"/>
    </row>
    <row r="81" spans="1:12" ht="12.75">
      <c r="A81" s="51">
        <v>74</v>
      </c>
      <c r="B81" s="62" t="s">
        <v>393</v>
      </c>
      <c r="C81" s="3" t="s">
        <v>394</v>
      </c>
      <c r="D81" s="3" t="s">
        <v>395</v>
      </c>
      <c r="E81" s="3"/>
      <c r="F81" s="3"/>
      <c r="G81" s="3">
        <v>76241000</v>
      </c>
      <c r="H81" s="3" t="s">
        <v>657</v>
      </c>
      <c r="I81" s="55">
        <v>1456.2031</v>
      </c>
      <c r="J81" s="54">
        <v>0.4</v>
      </c>
      <c r="K81" s="55">
        <v>582.48124</v>
      </c>
      <c r="L81" s="3"/>
    </row>
    <row r="82" spans="1:12" ht="12.75">
      <c r="A82" s="51">
        <v>75</v>
      </c>
      <c r="B82" s="62" t="s">
        <v>396</v>
      </c>
      <c r="C82" s="3" t="s">
        <v>397</v>
      </c>
      <c r="D82" s="3" t="s">
        <v>398</v>
      </c>
      <c r="E82" s="3"/>
      <c r="F82" s="3"/>
      <c r="G82" s="3">
        <v>264682294</v>
      </c>
      <c r="H82" s="3" t="s">
        <v>658</v>
      </c>
      <c r="I82" s="55">
        <v>1429.2843876</v>
      </c>
      <c r="J82" s="54">
        <v>0.3</v>
      </c>
      <c r="K82" s="55">
        <v>428.78531627999996</v>
      </c>
      <c r="L82" s="3"/>
    </row>
    <row r="83" spans="1:11" ht="12.75">
      <c r="A83" s="51">
        <v>76</v>
      </c>
      <c r="B83" s="63" t="s">
        <v>179</v>
      </c>
      <c r="C83" t="s">
        <v>180</v>
      </c>
      <c r="D83" t="s">
        <v>181</v>
      </c>
      <c r="E83" s="3"/>
      <c r="F83" s="3"/>
      <c r="G83" s="3">
        <v>375127651</v>
      </c>
      <c r="H83" s="3" t="s">
        <v>659</v>
      </c>
      <c r="I83" s="55">
        <v>1387.9723087</v>
      </c>
      <c r="J83" s="54">
        <v>0.4</v>
      </c>
      <c r="K83" s="55">
        <v>555.18892348</v>
      </c>
    </row>
    <row r="84" spans="1:11" ht="12.75">
      <c r="A84" s="51">
        <v>77</v>
      </c>
      <c r="B84" s="63" t="s">
        <v>399</v>
      </c>
      <c r="C84" t="s">
        <v>400</v>
      </c>
      <c r="D84" t="s">
        <v>401</v>
      </c>
      <c r="E84" s="3"/>
      <c r="F84" s="3"/>
      <c r="G84" s="3">
        <v>193729661</v>
      </c>
      <c r="H84" s="3" t="s">
        <v>660</v>
      </c>
      <c r="I84" s="55">
        <v>1383.22977954</v>
      </c>
      <c r="J84" s="54">
        <v>0.75</v>
      </c>
      <c r="K84" s="55">
        <v>1037.422334655</v>
      </c>
    </row>
    <row r="85" spans="1:11" ht="12.75">
      <c r="A85" s="51">
        <v>78</v>
      </c>
      <c r="B85" s="63" t="s">
        <v>402</v>
      </c>
      <c r="C85" t="s">
        <v>403</v>
      </c>
      <c r="D85" t="s">
        <v>404</v>
      </c>
      <c r="E85" s="3"/>
      <c r="F85" s="3"/>
      <c r="G85" s="3">
        <v>57444600</v>
      </c>
      <c r="H85" s="3" t="s">
        <v>661</v>
      </c>
      <c r="I85" s="55">
        <v>1378.6704</v>
      </c>
      <c r="J85" s="54" t="s">
        <v>530</v>
      </c>
      <c r="K85" s="55">
        <v>1378.6704</v>
      </c>
    </row>
    <row r="86" spans="1:11" ht="12.75">
      <c r="A86" s="51">
        <v>79</v>
      </c>
      <c r="B86" s="63" t="s">
        <v>405</v>
      </c>
      <c r="C86" t="s">
        <v>406</v>
      </c>
      <c r="D86" t="s">
        <v>407</v>
      </c>
      <c r="E86" s="3"/>
      <c r="F86" s="3"/>
      <c r="G86" s="3">
        <v>1175383314</v>
      </c>
      <c r="H86" s="3" t="s">
        <v>668</v>
      </c>
      <c r="I86" s="55">
        <v>1292.9216454</v>
      </c>
      <c r="J86" s="54">
        <v>0.4</v>
      </c>
      <c r="K86" s="55">
        <v>517.1686581600001</v>
      </c>
    </row>
    <row r="87" spans="1:11" ht="12.75">
      <c r="A87" s="51">
        <v>80</v>
      </c>
      <c r="B87" s="63" t="s">
        <v>182</v>
      </c>
      <c r="C87" t="s">
        <v>183</v>
      </c>
      <c r="D87" t="s">
        <v>184</v>
      </c>
      <c r="E87" s="3"/>
      <c r="F87" s="3"/>
      <c r="G87" s="3">
        <v>288630939</v>
      </c>
      <c r="H87" s="3" t="s">
        <v>669</v>
      </c>
      <c r="I87" s="55">
        <v>1284.40767855</v>
      </c>
      <c r="J87" s="54">
        <v>0.4</v>
      </c>
      <c r="K87" s="55">
        <v>513.76307142</v>
      </c>
    </row>
    <row r="88" spans="1:11" ht="12.75">
      <c r="A88" s="51">
        <v>81</v>
      </c>
      <c r="B88" s="63" t="s">
        <v>408</v>
      </c>
      <c r="C88" t="s">
        <v>409</v>
      </c>
      <c r="D88" t="s">
        <v>410</v>
      </c>
      <c r="E88" s="3"/>
      <c r="F88" s="3"/>
      <c r="G88" s="3">
        <v>73805200</v>
      </c>
      <c r="H88" s="3" t="s">
        <v>676</v>
      </c>
      <c r="I88" s="55">
        <v>1180.8832</v>
      </c>
      <c r="J88" s="54" t="s">
        <v>530</v>
      </c>
      <c r="K88" s="55">
        <v>1180.8832</v>
      </c>
    </row>
    <row r="89" spans="1:11" ht="12.75">
      <c r="A89" s="51">
        <v>82</v>
      </c>
      <c r="B89" s="63" t="s">
        <v>185</v>
      </c>
      <c r="C89" t="s">
        <v>186</v>
      </c>
      <c r="D89" t="s">
        <v>187</v>
      </c>
      <c r="E89" s="3"/>
      <c r="F89" s="3"/>
      <c r="G89" s="3">
        <v>93483219</v>
      </c>
      <c r="H89" s="3" t="s">
        <v>689</v>
      </c>
      <c r="I89" s="55">
        <v>1009.6187652</v>
      </c>
      <c r="J89" s="54" t="s">
        <v>530</v>
      </c>
      <c r="K89" s="55">
        <v>1009.6187652</v>
      </c>
    </row>
    <row r="90" spans="1:11" ht="12.75">
      <c r="A90" s="51">
        <v>83</v>
      </c>
      <c r="B90" s="63" t="s">
        <v>188</v>
      </c>
      <c r="C90" t="s">
        <v>189</v>
      </c>
      <c r="D90" t="s">
        <v>190</v>
      </c>
      <c r="E90" s="3"/>
      <c r="F90" s="3"/>
      <c r="G90" s="3">
        <v>147729514</v>
      </c>
      <c r="H90" s="3" t="s">
        <v>703</v>
      </c>
      <c r="I90" s="55">
        <v>784.44371934</v>
      </c>
      <c r="J90" s="54">
        <v>0.75</v>
      </c>
      <c r="K90" s="55">
        <v>588.332789505</v>
      </c>
    </row>
    <row r="91" spans="1:11" ht="12.75">
      <c r="A91" s="51">
        <v>84</v>
      </c>
      <c r="B91" s="63" t="s">
        <v>411</v>
      </c>
      <c r="C91" t="s">
        <v>412</v>
      </c>
      <c r="D91" t="s">
        <v>413</v>
      </c>
      <c r="E91" s="3"/>
      <c r="F91" s="3"/>
      <c r="G91" s="3">
        <v>54582793</v>
      </c>
      <c r="H91" s="3" t="s">
        <v>667</v>
      </c>
      <c r="I91" s="55">
        <v>1315.4453113</v>
      </c>
      <c r="J91" s="54">
        <v>0.75</v>
      </c>
      <c r="K91" s="55">
        <v>986.583983475</v>
      </c>
    </row>
    <row r="92" spans="1:11" ht="12.75">
      <c r="A92" s="51">
        <v>85</v>
      </c>
      <c r="B92" s="63" t="s">
        <v>414</v>
      </c>
      <c r="C92" t="s">
        <v>415</v>
      </c>
      <c r="D92" t="s">
        <v>416</v>
      </c>
      <c r="E92" s="3"/>
      <c r="F92" s="3"/>
      <c r="G92" s="3">
        <v>81548030</v>
      </c>
      <c r="H92" s="3" t="s">
        <v>537</v>
      </c>
      <c r="I92" s="55">
        <v>1223.22045</v>
      </c>
      <c r="J92" s="54">
        <v>0.4</v>
      </c>
      <c r="K92" s="55">
        <v>489.28818</v>
      </c>
    </row>
    <row r="93" spans="1:11" ht="12.75">
      <c r="A93" s="51">
        <v>86</v>
      </c>
      <c r="B93" s="63" t="s">
        <v>417</v>
      </c>
      <c r="C93" t="s">
        <v>418</v>
      </c>
      <c r="D93" t="s">
        <v>419</v>
      </c>
      <c r="E93" s="3"/>
      <c r="F93" s="3"/>
      <c r="G93" s="3">
        <v>18263543</v>
      </c>
      <c r="H93" s="3" t="s">
        <v>681</v>
      </c>
      <c r="I93" s="55">
        <v>1104.9443515</v>
      </c>
      <c r="J93" s="54">
        <v>0.4</v>
      </c>
      <c r="K93" s="55">
        <v>441.97774060000006</v>
      </c>
    </row>
    <row r="94" spans="1:11" ht="12.75">
      <c r="A94" s="51">
        <v>87</v>
      </c>
      <c r="B94" s="63" t="s">
        <v>420</v>
      </c>
      <c r="C94" t="s">
        <v>421</v>
      </c>
      <c r="D94" t="s">
        <v>422</v>
      </c>
      <c r="E94" s="3"/>
      <c r="F94" s="3"/>
      <c r="G94" s="3">
        <v>171282014</v>
      </c>
      <c r="H94" s="3" t="s">
        <v>631</v>
      </c>
      <c r="I94" s="55">
        <v>1027.692084</v>
      </c>
      <c r="J94" s="54">
        <v>0.75</v>
      </c>
      <c r="K94" s="55">
        <v>770.769063</v>
      </c>
    </row>
    <row r="95" spans="1:11" ht="12.75">
      <c r="A95" s="51">
        <v>88</v>
      </c>
      <c r="B95" s="63" t="s">
        <v>423</v>
      </c>
      <c r="C95" t="s">
        <v>424</v>
      </c>
      <c r="D95" t="s">
        <v>425</v>
      </c>
      <c r="E95" s="3"/>
      <c r="F95" s="3"/>
      <c r="G95" s="3">
        <v>274797314</v>
      </c>
      <c r="H95" s="3" t="s">
        <v>690</v>
      </c>
      <c r="I95" s="55">
        <v>1003.0101961</v>
      </c>
      <c r="J95" s="54">
        <v>0.4</v>
      </c>
      <c r="K95" s="55">
        <v>401.20407844000005</v>
      </c>
    </row>
    <row r="96" spans="1:11" ht="12.75">
      <c r="A96" s="51">
        <v>89</v>
      </c>
      <c r="B96" s="63" t="s">
        <v>191</v>
      </c>
      <c r="C96" t="s">
        <v>192</v>
      </c>
      <c r="D96" t="s">
        <v>193</v>
      </c>
      <c r="E96" s="3"/>
      <c r="F96" s="3"/>
      <c r="G96" s="3">
        <v>641015869</v>
      </c>
      <c r="H96" s="3" t="s">
        <v>691</v>
      </c>
      <c r="I96" s="55">
        <v>993.57459695</v>
      </c>
      <c r="J96" s="54" t="s">
        <v>530</v>
      </c>
      <c r="K96" s="55">
        <v>993.57459695</v>
      </c>
    </row>
    <row r="97" spans="1:11" ht="12.75">
      <c r="A97" s="51">
        <v>90</v>
      </c>
      <c r="B97" s="63" t="s">
        <v>426</v>
      </c>
      <c r="C97" t="s">
        <v>427</v>
      </c>
      <c r="D97" t="s">
        <v>428</v>
      </c>
      <c r="E97" s="3"/>
      <c r="F97" s="3"/>
      <c r="G97" s="3">
        <v>215905391</v>
      </c>
      <c r="H97" s="3" t="s">
        <v>669</v>
      </c>
      <c r="I97" s="55">
        <v>960.77898995</v>
      </c>
      <c r="J97" s="54" t="s">
        <v>530</v>
      </c>
      <c r="K97" s="55">
        <v>960.77898995</v>
      </c>
    </row>
    <row r="98" spans="1:11" ht="12.75">
      <c r="A98" s="51">
        <v>91</v>
      </c>
      <c r="B98" s="63" t="s">
        <v>429</v>
      </c>
      <c r="C98" t="s">
        <v>430</v>
      </c>
      <c r="D98" t="s">
        <v>431</v>
      </c>
      <c r="E98" s="3"/>
      <c r="F98" s="3"/>
      <c r="G98" s="3">
        <v>347330441</v>
      </c>
      <c r="H98" s="3" t="s">
        <v>692</v>
      </c>
      <c r="I98" s="55">
        <v>920.42566865</v>
      </c>
      <c r="J98" s="54" t="s">
        <v>530</v>
      </c>
      <c r="K98" s="55">
        <v>920.42566865</v>
      </c>
    </row>
    <row r="99" spans="1:11" ht="12.75">
      <c r="A99" s="51">
        <v>92</v>
      </c>
      <c r="B99" s="63" t="s">
        <v>432</v>
      </c>
      <c r="C99" t="s">
        <v>433</v>
      </c>
      <c r="D99" t="s">
        <v>434</v>
      </c>
      <c r="E99" s="3"/>
      <c r="F99" s="3"/>
      <c r="G99" s="3">
        <v>59797951</v>
      </c>
      <c r="H99" s="3" t="s">
        <v>700</v>
      </c>
      <c r="I99" s="55">
        <v>867.0702895</v>
      </c>
      <c r="J99" s="54">
        <v>0.75</v>
      </c>
      <c r="K99" s="55">
        <v>650.302717125</v>
      </c>
    </row>
    <row r="100" spans="1:11" ht="12.75">
      <c r="A100" s="51">
        <v>93</v>
      </c>
      <c r="B100" s="63" t="s">
        <v>435</v>
      </c>
      <c r="C100" t="s">
        <v>436</v>
      </c>
      <c r="D100" t="s">
        <v>437</v>
      </c>
      <c r="E100" s="3"/>
      <c r="F100" s="3"/>
      <c r="G100" s="3">
        <v>221936384</v>
      </c>
      <c r="H100" s="3" t="s">
        <v>701</v>
      </c>
      <c r="I100" s="55">
        <v>843.3582592</v>
      </c>
      <c r="J100" s="54" t="s">
        <v>530</v>
      </c>
      <c r="K100" s="55">
        <v>843.3582592</v>
      </c>
    </row>
    <row r="101" spans="1:11" ht="12.75">
      <c r="A101" s="51">
        <v>94</v>
      </c>
      <c r="B101" s="63" t="s">
        <v>438</v>
      </c>
      <c r="C101" t="s">
        <v>439</v>
      </c>
      <c r="D101" t="s">
        <v>440</v>
      </c>
      <c r="G101" s="3">
        <v>93837000</v>
      </c>
      <c r="H101" s="3" t="s">
        <v>599</v>
      </c>
      <c r="I101" s="55">
        <v>839.84115</v>
      </c>
      <c r="J101" s="54">
        <v>0.3</v>
      </c>
      <c r="K101" s="55">
        <v>251.95234499999998</v>
      </c>
    </row>
    <row r="102" spans="1:11" ht="12.75">
      <c r="A102" s="51">
        <v>95</v>
      </c>
      <c r="B102" s="63" t="s">
        <v>441</v>
      </c>
      <c r="C102" t="s">
        <v>442</v>
      </c>
      <c r="D102" t="s">
        <v>443</v>
      </c>
      <c r="G102" s="3">
        <v>48233880</v>
      </c>
      <c r="H102" s="3" t="s">
        <v>702</v>
      </c>
      <c r="I102" s="55">
        <v>185.2180992</v>
      </c>
      <c r="J102" s="54">
        <v>0.5</v>
      </c>
      <c r="K102" s="55">
        <v>92.6090496</v>
      </c>
    </row>
    <row r="103" spans="1:11" ht="12.75">
      <c r="A103" s="51">
        <v>96</v>
      </c>
      <c r="B103" s="63" t="s">
        <v>444</v>
      </c>
      <c r="C103" t="s">
        <v>445</v>
      </c>
      <c r="D103" t="s">
        <v>446</v>
      </c>
      <c r="G103" s="3">
        <v>168386870</v>
      </c>
      <c r="H103" s="3" t="s">
        <v>659</v>
      </c>
      <c r="I103" s="55">
        <v>623.031419</v>
      </c>
      <c r="J103" s="54">
        <v>0.75</v>
      </c>
      <c r="K103" s="55">
        <v>467.27356425000005</v>
      </c>
    </row>
    <row r="104" spans="1:11" ht="12.75">
      <c r="A104" s="51">
        <v>97</v>
      </c>
      <c r="B104" s="63" t="s">
        <v>447</v>
      </c>
      <c r="C104" t="s">
        <v>448</v>
      </c>
      <c r="D104" t="s">
        <v>449</v>
      </c>
      <c r="G104" s="3">
        <v>572383212</v>
      </c>
      <c r="H104" s="3" t="s">
        <v>704</v>
      </c>
      <c r="I104" s="55">
        <v>772.7173362</v>
      </c>
      <c r="J104" s="54">
        <v>0.5</v>
      </c>
      <c r="K104" s="55">
        <v>386.3586681</v>
      </c>
    </row>
    <row r="105" spans="1:11" ht="12.75">
      <c r="A105" s="51">
        <v>98</v>
      </c>
      <c r="B105" s="63" t="s">
        <v>194</v>
      </c>
      <c r="C105" t="s">
        <v>195</v>
      </c>
      <c r="D105" t="s">
        <v>196</v>
      </c>
      <c r="G105" s="3">
        <v>121229151</v>
      </c>
      <c r="H105" s="3" t="s">
        <v>705</v>
      </c>
      <c r="I105" s="55">
        <v>757.68219375</v>
      </c>
      <c r="J105" s="54" t="s">
        <v>530</v>
      </c>
      <c r="K105" s="55">
        <v>757.68219375</v>
      </c>
    </row>
    <row r="106" spans="1:11" ht="12.75">
      <c r="A106" s="51">
        <v>99</v>
      </c>
      <c r="B106" s="63" t="s">
        <v>197</v>
      </c>
      <c r="C106" t="s">
        <v>198</v>
      </c>
      <c r="D106" t="s">
        <v>199</v>
      </c>
      <c r="G106" s="3">
        <v>152505805</v>
      </c>
      <c r="H106" s="3" t="s">
        <v>713</v>
      </c>
      <c r="I106" s="55">
        <v>716.7772835</v>
      </c>
      <c r="J106" s="54">
        <v>0.3</v>
      </c>
      <c r="K106" s="55">
        <v>215.03318505</v>
      </c>
    </row>
    <row r="107" spans="1:11" ht="12.75">
      <c r="A107" s="51">
        <v>100</v>
      </c>
      <c r="B107" s="63" t="s">
        <v>200</v>
      </c>
      <c r="C107" t="s">
        <v>201</v>
      </c>
      <c r="D107" t="s">
        <v>202</v>
      </c>
      <c r="G107" s="3">
        <v>1431929214</v>
      </c>
      <c r="H107" s="3" t="s">
        <v>714</v>
      </c>
      <c r="I107" s="55">
        <v>715.964607</v>
      </c>
      <c r="J107" s="54">
        <v>0.4</v>
      </c>
      <c r="K107" s="55">
        <v>286.38584280000003</v>
      </c>
    </row>
    <row r="108" spans="1:11" ht="12.75">
      <c r="A108" s="51">
        <v>101</v>
      </c>
      <c r="B108" s="63" t="s">
        <v>450</v>
      </c>
      <c r="C108" t="s">
        <v>451</v>
      </c>
      <c r="D108" t="s">
        <v>452</v>
      </c>
      <c r="G108" s="3">
        <v>830350303</v>
      </c>
      <c r="H108" s="3" t="s">
        <v>688</v>
      </c>
      <c r="I108" s="55">
        <v>714.10126058</v>
      </c>
      <c r="J108" s="54">
        <v>0.4</v>
      </c>
      <c r="K108" s="55">
        <v>285.640504232</v>
      </c>
    </row>
    <row r="109" spans="1:11" ht="12.75">
      <c r="A109" s="51">
        <v>102</v>
      </c>
      <c r="B109" s="63" t="s">
        <v>453</v>
      </c>
      <c r="C109" t="s">
        <v>454</v>
      </c>
      <c r="D109" t="s">
        <v>455</v>
      </c>
      <c r="G109" s="3">
        <v>229830521</v>
      </c>
      <c r="H109" s="3" t="s">
        <v>715</v>
      </c>
      <c r="I109" s="55">
        <v>689.491563</v>
      </c>
      <c r="J109" s="54" t="s">
        <v>530</v>
      </c>
      <c r="K109" s="55">
        <v>689.491563</v>
      </c>
    </row>
    <row r="110" spans="1:11" ht="12.75">
      <c r="A110" s="51">
        <v>103</v>
      </c>
      <c r="B110" s="63" t="s">
        <v>456</v>
      </c>
      <c r="C110" t="s">
        <v>457</v>
      </c>
      <c r="D110" t="s">
        <v>458</v>
      </c>
      <c r="G110" s="3">
        <v>41604104</v>
      </c>
      <c r="H110" s="3" t="s">
        <v>716</v>
      </c>
      <c r="I110" s="55">
        <v>262.1058552</v>
      </c>
      <c r="J110" s="54">
        <v>0.5</v>
      </c>
      <c r="K110" s="55">
        <v>131.0529276</v>
      </c>
    </row>
    <row r="111" spans="1:11" ht="12.75">
      <c r="A111" s="51">
        <v>104</v>
      </c>
      <c r="B111" s="63" t="s">
        <v>459</v>
      </c>
      <c r="C111" t="s">
        <v>460</v>
      </c>
      <c r="D111" t="s">
        <v>461</v>
      </c>
      <c r="G111" s="3">
        <v>69855853</v>
      </c>
      <c r="H111" s="3" t="s">
        <v>717</v>
      </c>
      <c r="I111" s="55">
        <v>419.83367653</v>
      </c>
      <c r="J111" s="54" t="s">
        <v>530</v>
      </c>
      <c r="K111" s="55">
        <v>419.83367653</v>
      </c>
    </row>
    <row r="112" spans="1:11" ht="12.75">
      <c r="A112" s="51">
        <v>105</v>
      </c>
      <c r="B112" s="63" t="s">
        <v>462</v>
      </c>
      <c r="C112" t="s">
        <v>463</v>
      </c>
      <c r="D112" t="s">
        <v>464</v>
      </c>
      <c r="G112" s="3">
        <v>294395429</v>
      </c>
      <c r="H112" s="3" t="s">
        <v>718</v>
      </c>
      <c r="I112" s="55">
        <v>677.1094867</v>
      </c>
      <c r="J112" s="54">
        <v>0.5</v>
      </c>
      <c r="K112" s="55">
        <v>338.55474335</v>
      </c>
    </row>
    <row r="113" spans="1:11" ht="12.75">
      <c r="A113" s="51">
        <v>106</v>
      </c>
      <c r="B113" s="63" t="s">
        <v>465</v>
      </c>
      <c r="C113" t="s">
        <v>466</v>
      </c>
      <c r="D113" t="s">
        <v>467</v>
      </c>
      <c r="G113" s="3">
        <v>195477974</v>
      </c>
      <c r="H113" s="3" t="s">
        <v>719</v>
      </c>
      <c r="I113" s="55">
        <v>674.3990103</v>
      </c>
      <c r="J113" s="54">
        <v>0.3</v>
      </c>
      <c r="K113" s="55">
        <v>202.31970309</v>
      </c>
    </row>
    <row r="114" spans="1:11" ht="12.75">
      <c r="A114" s="51">
        <v>107</v>
      </c>
      <c r="B114" s="63" t="s">
        <v>468</v>
      </c>
      <c r="C114" t="s">
        <v>469</v>
      </c>
      <c r="D114" t="s">
        <v>470</v>
      </c>
      <c r="G114" s="3">
        <v>256837488</v>
      </c>
      <c r="H114" s="3" t="s">
        <v>720</v>
      </c>
      <c r="I114" s="55">
        <v>667.7774688</v>
      </c>
      <c r="J114" s="54">
        <v>0.4</v>
      </c>
      <c r="K114" s="55">
        <v>267.11098752</v>
      </c>
    </row>
    <row r="115" spans="1:11" ht="12.75">
      <c r="A115" s="51">
        <v>108</v>
      </c>
      <c r="B115" s="63" t="s">
        <v>203</v>
      </c>
      <c r="C115" t="s">
        <v>204</v>
      </c>
      <c r="D115" t="s">
        <v>205</v>
      </c>
      <c r="G115" s="3">
        <v>440264940</v>
      </c>
      <c r="H115" s="3" t="s">
        <v>721</v>
      </c>
      <c r="I115" s="55">
        <v>638.384163</v>
      </c>
      <c r="J115" s="54">
        <v>0.75</v>
      </c>
      <c r="K115" s="55">
        <v>478.78812224999996</v>
      </c>
    </row>
    <row r="116" spans="1:11" ht="12.75">
      <c r="A116" s="51">
        <v>109</v>
      </c>
      <c r="B116" s="63" t="s">
        <v>471</v>
      </c>
      <c r="C116" t="s">
        <v>472</v>
      </c>
      <c r="D116" t="s">
        <v>473</v>
      </c>
      <c r="G116" s="3">
        <v>33994446</v>
      </c>
      <c r="H116" s="3" t="s">
        <v>722</v>
      </c>
      <c r="I116" s="55">
        <v>630.5969733</v>
      </c>
      <c r="J116" s="54">
        <v>0.75</v>
      </c>
      <c r="K116" s="55">
        <v>472.94772997499996</v>
      </c>
    </row>
    <row r="117" spans="1:11" ht="12.75">
      <c r="A117" s="51">
        <v>110</v>
      </c>
      <c r="B117" s="63" t="s">
        <v>206</v>
      </c>
      <c r="C117" t="s">
        <v>207</v>
      </c>
      <c r="D117" t="s">
        <v>208</v>
      </c>
      <c r="G117" s="3">
        <v>44702075</v>
      </c>
      <c r="H117" s="3" t="s">
        <v>630</v>
      </c>
      <c r="I117" s="55">
        <v>610.18332375</v>
      </c>
      <c r="J117" s="54">
        <v>0.75</v>
      </c>
      <c r="K117" s="55">
        <v>457.6374928125</v>
      </c>
    </row>
    <row r="118" spans="1:11" ht="12.75">
      <c r="A118" s="51">
        <v>111</v>
      </c>
      <c r="B118" s="63" t="s">
        <v>474</v>
      </c>
      <c r="C118" t="s">
        <v>475</v>
      </c>
      <c r="D118" t="s">
        <v>476</v>
      </c>
      <c r="G118" s="3">
        <v>151336220</v>
      </c>
      <c r="H118" s="3" t="s">
        <v>740</v>
      </c>
      <c r="I118" s="55">
        <v>590.211258</v>
      </c>
      <c r="J118" s="54">
        <v>0.5</v>
      </c>
      <c r="K118" s="55">
        <v>295.105629</v>
      </c>
    </row>
    <row r="119" spans="1:11" ht="12.75">
      <c r="A119" s="51">
        <v>112</v>
      </c>
      <c r="B119" s="63" t="s">
        <v>209</v>
      </c>
      <c r="C119" t="s">
        <v>210</v>
      </c>
      <c r="D119" t="s">
        <v>211</v>
      </c>
      <c r="G119" s="3">
        <v>123214000</v>
      </c>
      <c r="H119" s="3" t="s">
        <v>627</v>
      </c>
      <c r="I119" s="55">
        <v>585.2665</v>
      </c>
      <c r="J119" s="54" t="s">
        <v>530</v>
      </c>
      <c r="K119" s="55">
        <v>585.2665</v>
      </c>
    </row>
    <row r="120" spans="1:11" ht="12.75">
      <c r="A120" s="51">
        <v>113</v>
      </c>
      <c r="B120" s="63" t="s">
        <v>212</v>
      </c>
      <c r="C120" t="s">
        <v>213</v>
      </c>
      <c r="D120" t="s">
        <v>214</v>
      </c>
      <c r="G120" s="3">
        <v>221794051</v>
      </c>
      <c r="H120" s="3" t="s">
        <v>745</v>
      </c>
      <c r="I120" s="55">
        <v>581.10041362</v>
      </c>
      <c r="J120" s="54">
        <v>0.75</v>
      </c>
      <c r="K120" s="55">
        <v>435.82531021500006</v>
      </c>
    </row>
    <row r="121" spans="1:11" ht="12.75">
      <c r="A121" s="51">
        <v>114</v>
      </c>
      <c r="B121" s="63" t="s">
        <v>215</v>
      </c>
      <c r="C121" t="s">
        <v>216</v>
      </c>
      <c r="D121" t="s">
        <v>217</v>
      </c>
      <c r="G121" s="3">
        <v>215824597</v>
      </c>
      <c r="H121" s="3" t="s">
        <v>720</v>
      </c>
      <c r="I121" s="55">
        <v>561.1439522</v>
      </c>
      <c r="J121" s="54">
        <v>0.5</v>
      </c>
      <c r="K121" s="55">
        <v>280.5719761</v>
      </c>
    </row>
    <row r="122" spans="1:11" ht="12.75">
      <c r="A122" s="51">
        <v>115</v>
      </c>
      <c r="B122" s="63" t="s">
        <v>477</v>
      </c>
      <c r="C122" t="s">
        <v>478</v>
      </c>
      <c r="D122" t="s">
        <v>479</v>
      </c>
      <c r="G122" s="3">
        <v>74077413</v>
      </c>
      <c r="H122" s="3" t="s">
        <v>650</v>
      </c>
      <c r="I122" s="55">
        <v>555.5805975</v>
      </c>
      <c r="J122" s="54" t="s">
        <v>530</v>
      </c>
      <c r="K122" s="55">
        <v>555.5805975</v>
      </c>
    </row>
    <row r="123" spans="1:11" ht="12.75">
      <c r="A123" s="51">
        <v>116</v>
      </c>
      <c r="B123" s="63" t="s">
        <v>218</v>
      </c>
      <c r="C123" t="s">
        <v>219</v>
      </c>
      <c r="D123" t="s">
        <v>220</v>
      </c>
      <c r="G123" s="3">
        <v>253013762</v>
      </c>
      <c r="H123" s="3" t="s">
        <v>753</v>
      </c>
      <c r="I123" s="55">
        <v>518.6782121</v>
      </c>
      <c r="J123" s="54">
        <v>0.75</v>
      </c>
      <c r="K123" s="55">
        <v>389.00865907499997</v>
      </c>
    </row>
    <row r="124" spans="1:11" ht="12.75">
      <c r="A124" s="51">
        <v>117</v>
      </c>
      <c r="B124" s="63" t="s">
        <v>480</v>
      </c>
      <c r="C124" t="s">
        <v>481</v>
      </c>
      <c r="D124" t="s">
        <v>482</v>
      </c>
      <c r="G124" s="3">
        <v>438961664</v>
      </c>
      <c r="H124" s="3" t="s">
        <v>668</v>
      </c>
      <c r="I124" s="55">
        <v>482.8578304</v>
      </c>
      <c r="J124" s="54">
        <v>0.5</v>
      </c>
      <c r="K124" s="55">
        <v>241.4289152</v>
      </c>
    </row>
    <row r="125" spans="1:11" ht="12.75">
      <c r="A125" s="51">
        <v>118</v>
      </c>
      <c r="B125" s="63" t="s">
        <v>483</v>
      </c>
      <c r="C125" t="s">
        <v>484</v>
      </c>
      <c r="D125" t="s">
        <v>485</v>
      </c>
      <c r="G125" s="3">
        <v>41910253</v>
      </c>
      <c r="H125" s="3" t="s">
        <v>759</v>
      </c>
      <c r="I125" s="55">
        <v>461.012783</v>
      </c>
      <c r="J125" s="54">
        <v>0.3</v>
      </c>
      <c r="K125" s="55">
        <v>138.3038349</v>
      </c>
    </row>
    <row r="126" spans="1:11" ht="12.75">
      <c r="A126" s="51">
        <v>119</v>
      </c>
      <c r="B126" s="63" t="s">
        <v>221</v>
      </c>
      <c r="C126" t="s">
        <v>222</v>
      </c>
      <c r="D126" t="s">
        <v>223</v>
      </c>
      <c r="G126" s="3">
        <v>166141271</v>
      </c>
      <c r="H126" s="3" t="s">
        <v>768</v>
      </c>
      <c r="I126" s="55">
        <v>450.24284441</v>
      </c>
      <c r="J126" s="54" t="s">
        <v>530</v>
      </c>
      <c r="K126" s="55">
        <v>450.24284441</v>
      </c>
    </row>
    <row r="127" spans="1:11" ht="12.75">
      <c r="A127" s="51">
        <v>120</v>
      </c>
      <c r="B127" s="63" t="s">
        <v>486</v>
      </c>
      <c r="C127" t="s">
        <v>487</v>
      </c>
      <c r="D127" t="s">
        <v>488</v>
      </c>
      <c r="G127" s="3">
        <v>30525667</v>
      </c>
      <c r="H127" s="3" t="s">
        <v>769</v>
      </c>
      <c r="I127" s="55">
        <v>444.14845485</v>
      </c>
      <c r="J127" s="54">
        <v>0.5</v>
      </c>
      <c r="K127" s="55">
        <v>222.074227425</v>
      </c>
    </row>
    <row r="128" spans="1:11" ht="12.75">
      <c r="A128" s="51">
        <v>121</v>
      </c>
      <c r="B128" s="63" t="s">
        <v>489</v>
      </c>
      <c r="C128" t="s">
        <v>490</v>
      </c>
      <c r="D128" t="s">
        <v>491</v>
      </c>
      <c r="G128" s="3">
        <v>177261830</v>
      </c>
      <c r="H128" s="3" t="s">
        <v>718</v>
      </c>
      <c r="I128" s="55">
        <v>407.702209</v>
      </c>
      <c r="J128" s="54">
        <v>0.4</v>
      </c>
      <c r="K128" s="55">
        <v>163.0808836</v>
      </c>
    </row>
    <row r="129" spans="1:11" ht="12.75">
      <c r="A129" s="51">
        <v>122</v>
      </c>
      <c r="B129" s="63" t="s">
        <v>224</v>
      </c>
      <c r="C129" t="s">
        <v>225</v>
      </c>
      <c r="D129" t="s">
        <v>226</v>
      </c>
      <c r="G129" s="3">
        <v>281872157</v>
      </c>
      <c r="H129" s="3" t="s">
        <v>784</v>
      </c>
      <c r="I129" s="55">
        <v>400.25846294</v>
      </c>
      <c r="J129" s="54">
        <v>0.5</v>
      </c>
      <c r="K129" s="55">
        <v>200.12923147</v>
      </c>
    </row>
    <row r="130" spans="1:11" ht="12.75">
      <c r="A130" s="51">
        <v>123</v>
      </c>
      <c r="B130" s="63" t="s">
        <v>492</v>
      </c>
      <c r="C130" t="s">
        <v>493</v>
      </c>
      <c r="D130" t="s">
        <v>494</v>
      </c>
      <c r="G130" s="3">
        <v>55490500</v>
      </c>
      <c r="H130" s="3" t="s">
        <v>789</v>
      </c>
      <c r="I130" s="55">
        <v>377.3354</v>
      </c>
      <c r="J130" s="54">
        <v>0.75</v>
      </c>
      <c r="K130" s="55">
        <v>283.00155</v>
      </c>
    </row>
    <row r="131" spans="1:11" ht="12.75">
      <c r="A131" s="51">
        <v>124</v>
      </c>
      <c r="B131" s="63" t="s">
        <v>495</v>
      </c>
      <c r="C131" t="s">
        <v>496</v>
      </c>
      <c r="D131" t="s">
        <v>497</v>
      </c>
      <c r="G131" s="3">
        <v>42372950</v>
      </c>
      <c r="H131" s="3" t="s">
        <v>793</v>
      </c>
      <c r="I131" s="55">
        <v>364.40737</v>
      </c>
      <c r="J131" s="54" t="s">
        <v>530</v>
      </c>
      <c r="K131" s="55">
        <v>364.40737</v>
      </c>
    </row>
    <row r="132" spans="1:11" ht="12.75">
      <c r="A132" s="51">
        <v>125</v>
      </c>
      <c r="B132" s="63" t="s">
        <v>498</v>
      </c>
      <c r="C132" t="s">
        <v>499</v>
      </c>
      <c r="D132" t="s">
        <v>500</v>
      </c>
      <c r="G132" s="3">
        <v>386511272</v>
      </c>
      <c r="H132" s="3" t="s">
        <v>794</v>
      </c>
      <c r="I132" s="55">
        <v>363.32059568</v>
      </c>
      <c r="J132" s="54" t="s">
        <v>530</v>
      </c>
      <c r="K132" s="55">
        <v>363.32059568</v>
      </c>
    </row>
    <row r="133" spans="1:11" ht="12.75">
      <c r="A133" s="51">
        <v>126</v>
      </c>
      <c r="B133" s="63" t="s">
        <v>501</v>
      </c>
      <c r="C133" t="s">
        <v>502</v>
      </c>
      <c r="D133" t="s">
        <v>503</v>
      </c>
      <c r="G133" s="3">
        <v>91774000</v>
      </c>
      <c r="H133" s="3" t="s">
        <v>795</v>
      </c>
      <c r="I133" s="55">
        <v>361.58956</v>
      </c>
      <c r="J133" s="54">
        <v>0.2</v>
      </c>
      <c r="K133" s="55">
        <v>72.317912</v>
      </c>
    </row>
    <row r="134" spans="1:11" ht="12.75">
      <c r="A134" s="51">
        <v>127</v>
      </c>
      <c r="B134" s="63" t="s">
        <v>504</v>
      </c>
      <c r="C134" t="s">
        <v>505</v>
      </c>
      <c r="D134" t="s">
        <v>506</v>
      </c>
      <c r="G134" s="3">
        <v>420000000</v>
      </c>
      <c r="H134" s="3" t="s">
        <v>688</v>
      </c>
      <c r="I134" s="55">
        <v>361.2</v>
      </c>
      <c r="J134" s="54">
        <v>0.3</v>
      </c>
      <c r="K134" s="55">
        <v>108.36</v>
      </c>
    </row>
    <row r="135" spans="1:11" ht="12.75">
      <c r="A135" s="51">
        <v>128</v>
      </c>
      <c r="B135" s="63" t="s">
        <v>507</v>
      </c>
      <c r="C135" t="s">
        <v>508</v>
      </c>
      <c r="D135" t="s">
        <v>509</v>
      </c>
      <c r="G135" s="3">
        <v>410737239</v>
      </c>
      <c r="H135" s="3" t="s">
        <v>688</v>
      </c>
      <c r="I135" s="55">
        <v>353.23402554</v>
      </c>
      <c r="J135" s="54">
        <v>0.75</v>
      </c>
      <c r="K135" s="55">
        <v>264.925519155</v>
      </c>
    </row>
    <row r="136" spans="1:11" ht="12.75">
      <c r="A136" s="51">
        <v>129</v>
      </c>
      <c r="B136" s="63" t="s">
        <v>227</v>
      </c>
      <c r="C136" t="s">
        <v>228</v>
      </c>
      <c r="D136" t="s">
        <v>229</v>
      </c>
      <c r="G136" s="3">
        <v>239809524</v>
      </c>
      <c r="H136" s="3" t="s">
        <v>807</v>
      </c>
      <c r="I136" s="55">
        <v>352.52000028</v>
      </c>
      <c r="J136" s="54">
        <v>0.2</v>
      </c>
      <c r="K136" s="55">
        <v>70.504000056</v>
      </c>
    </row>
    <row r="137" spans="1:11" ht="12.75">
      <c r="A137" s="51">
        <v>130</v>
      </c>
      <c r="B137" s="63" t="s">
        <v>230</v>
      </c>
      <c r="C137" t="s">
        <v>231</v>
      </c>
      <c r="D137" t="s">
        <v>232</v>
      </c>
      <c r="G137" s="3">
        <v>31800000</v>
      </c>
      <c r="H137" s="3" t="s">
        <v>759</v>
      </c>
      <c r="I137" s="55">
        <v>349.8</v>
      </c>
      <c r="J137" s="54">
        <v>0.2</v>
      </c>
      <c r="K137" s="55">
        <v>69.96</v>
      </c>
    </row>
    <row r="138" spans="1:11" ht="12.75">
      <c r="A138" s="51">
        <v>131</v>
      </c>
      <c r="B138" s="63" t="s">
        <v>510</v>
      </c>
      <c r="C138" t="s">
        <v>511</v>
      </c>
      <c r="D138" t="s">
        <v>512</v>
      </c>
      <c r="G138" s="3">
        <v>20852799</v>
      </c>
      <c r="H138" s="3" t="s">
        <v>812</v>
      </c>
      <c r="I138" s="55">
        <v>349.28438325</v>
      </c>
      <c r="J138" s="54">
        <v>0.75</v>
      </c>
      <c r="K138" s="55">
        <v>261.9632874375</v>
      </c>
    </row>
    <row r="139" spans="1:11" ht="12.75">
      <c r="A139" s="51">
        <v>132</v>
      </c>
      <c r="B139" s="63" t="s">
        <v>233</v>
      </c>
      <c r="C139" t="s">
        <v>234</v>
      </c>
      <c r="D139" t="s">
        <v>235</v>
      </c>
      <c r="G139" s="3">
        <v>163490707</v>
      </c>
      <c r="H139" s="3" t="s">
        <v>816</v>
      </c>
      <c r="I139" s="55">
        <v>333.52104228</v>
      </c>
      <c r="J139" s="54" t="s">
        <v>530</v>
      </c>
      <c r="K139" s="55">
        <v>333.52104228</v>
      </c>
    </row>
    <row r="140" spans="1:11" ht="12.75">
      <c r="A140" s="51">
        <v>133</v>
      </c>
      <c r="B140" s="63" t="s">
        <v>513</v>
      </c>
      <c r="C140" t="s">
        <v>514</v>
      </c>
      <c r="D140" t="s">
        <v>515</v>
      </c>
      <c r="G140" s="3">
        <v>73573023</v>
      </c>
      <c r="H140" s="3" t="s">
        <v>701</v>
      </c>
      <c r="I140" s="55">
        <v>279.5774874</v>
      </c>
      <c r="J140" s="54" t="s">
        <v>530</v>
      </c>
      <c r="K140" s="55">
        <v>279.5774874</v>
      </c>
    </row>
    <row r="141" spans="1:11" ht="12.75">
      <c r="A141" s="51">
        <v>134</v>
      </c>
      <c r="B141" s="63" t="s">
        <v>236</v>
      </c>
      <c r="C141" t="s">
        <v>237</v>
      </c>
      <c r="D141" t="s">
        <v>238</v>
      </c>
      <c r="G141" s="3">
        <v>175097757</v>
      </c>
      <c r="H141" s="3" t="s">
        <v>878</v>
      </c>
      <c r="I141" s="55">
        <v>243.38588223</v>
      </c>
      <c r="J141" s="54">
        <v>0.75</v>
      </c>
      <c r="K141" s="55">
        <v>182.5394116725</v>
      </c>
    </row>
    <row r="142" spans="1:11" ht="12.75">
      <c r="A142" s="51">
        <v>135</v>
      </c>
      <c r="B142" s="63" t="s">
        <v>516</v>
      </c>
      <c r="C142" t="s">
        <v>517</v>
      </c>
      <c r="D142" t="s">
        <v>518</v>
      </c>
      <c r="G142" s="3">
        <v>127703191</v>
      </c>
      <c r="H142" s="3" t="s">
        <v>879</v>
      </c>
      <c r="I142" s="55">
        <v>242.6360629</v>
      </c>
      <c r="J142" s="54">
        <v>0.5</v>
      </c>
      <c r="K142" s="55">
        <v>121.31803145</v>
      </c>
    </row>
    <row r="143" spans="1:11" ht="12.75">
      <c r="A143" s="51">
        <v>136</v>
      </c>
      <c r="B143" s="63" t="s">
        <v>519</v>
      </c>
      <c r="C143" t="s">
        <v>520</v>
      </c>
      <c r="D143" t="s">
        <v>521</v>
      </c>
      <c r="G143" s="3">
        <v>100193408</v>
      </c>
      <c r="H143" s="3" t="s">
        <v>880</v>
      </c>
      <c r="I143" s="55">
        <v>240.4641792</v>
      </c>
      <c r="J143" s="54" t="s">
        <v>530</v>
      </c>
      <c r="K143" s="55">
        <v>240.4641792</v>
      </c>
    </row>
    <row r="144" spans="1:11" ht="12.75">
      <c r="A144" s="51">
        <v>137</v>
      </c>
      <c r="B144" s="63" t="s">
        <v>522</v>
      </c>
      <c r="C144" t="s">
        <v>523</v>
      </c>
      <c r="D144" t="s">
        <v>524</v>
      </c>
      <c r="G144" s="3">
        <v>1151620000</v>
      </c>
      <c r="H144" s="3" t="s">
        <v>957</v>
      </c>
      <c r="I144" s="55">
        <v>172.743</v>
      </c>
      <c r="J144" s="54" t="s">
        <v>530</v>
      </c>
      <c r="K144" s="55">
        <v>172.743</v>
      </c>
    </row>
  </sheetData>
  <mergeCells count="2">
    <mergeCell ref="A1:L1"/>
    <mergeCell ref="A2:L2"/>
  </mergeCells>
  <printOptions/>
  <pageMargins left="0.37" right="0.33" top="1" bottom="1" header="0.5" footer="0.5"/>
  <pageSetup horizontalDpi="600" verticalDpi="600" orientation="portrait" paperSize="9" scale="75" r:id="rId1"/>
  <headerFooter alignWithMargins="0">
    <oddFooter>&amp;C&amp;"Tahoma,Regular"&amp;8FTSE/JSE FINDI Review Paper&amp;R&amp;P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20020301-march review committee papers</dc:title>
  <dc:subject/>
  <dc:creator>BinW</dc:creator>
  <cp:keywords/>
  <dc:description/>
  <cp:lastModifiedBy>Mike Thomson</cp:lastModifiedBy>
  <cp:lastPrinted>2002-03-04T17:04:12Z</cp:lastPrinted>
  <dcterms:created xsi:type="dcterms:W3CDTF">2002-03-04T17:01:05Z</dcterms:created>
  <dcterms:modified xsi:type="dcterms:W3CDTF">2002-03-04T17:05:18Z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SENavigation">
    <vt:lpwstr>29;#FTSE/JSE Africa Index Series|6e63f74e-2d9e-4e57-a177-02880866ab59</vt:lpwstr>
  </property>
  <property fmtid="{D5CDD505-2E9C-101B-9397-08002B2CF9AE}" pid="3" name="j50c28d78dcf4727baa6c3ad504fae7e">
    <vt:lpwstr>FTSE/JSE Africa Index Series|6e63f74e-2d9e-4e57-a177-02880866ab59</vt:lpwstr>
  </property>
  <property fmtid="{D5CDD505-2E9C-101B-9397-08002B2CF9AE}" pid="4" name="TaxCatchAll">
    <vt:lpwstr>29;#FTSE/JSE Africa Index Series|6e63f74e-2d9e-4e57-a177-02880866ab59</vt:lpwstr>
  </property>
  <property fmtid="{D5CDD505-2E9C-101B-9397-08002B2CF9AE}" pid="5" name="JSEKeywords">
    <vt:lpwstr/>
  </property>
  <property fmtid="{D5CDD505-2E9C-101B-9397-08002B2CF9AE}" pid="6" name="JSEDescription">
    <vt:lpwstr/>
  </property>
  <property fmtid="{D5CDD505-2E9C-101B-9397-08002B2CF9AE}" pid="7" name="JSEDate">
    <vt:lpwstr>2002-03-01T00:00:00Z</vt:lpwstr>
  </property>
</Properties>
</file>