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9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2"/>
</calcChain>
</file>

<file path=xl/sharedStrings.xml><?xml version="1.0" encoding="utf-8"?>
<sst xmlns="http://schemas.openxmlformats.org/spreadsheetml/2006/main" count="1732" uniqueCount="952">
  <si>
    <t>Index</t>
  </si>
  <si>
    <t>Alpha</t>
  </si>
  <si>
    <t>ISIN</t>
  </si>
  <si>
    <t>Factor</t>
  </si>
  <si>
    <t>J141</t>
  </si>
  <si>
    <t>AGL</t>
  </si>
  <si>
    <t>GB00B1XZS820</t>
  </si>
  <si>
    <t>BIL</t>
  </si>
  <si>
    <t>CFR</t>
  </si>
  <si>
    <t>MTN</t>
  </si>
  <si>
    <t>SOL</t>
  </si>
  <si>
    <t>J254</t>
  </si>
  <si>
    <t>CSO</t>
  </si>
  <si>
    <t>GRT</t>
  </si>
  <si>
    <t>J259</t>
  </si>
  <si>
    <t>ATNP</t>
  </si>
  <si>
    <t>SBK</t>
  </si>
  <si>
    <t>KIO</t>
  </si>
  <si>
    <t>VOD</t>
  </si>
  <si>
    <t>REM</t>
  </si>
  <si>
    <t>ALT</t>
  </si>
  <si>
    <t>CML</t>
  </si>
  <si>
    <t>LEW</t>
  </si>
  <si>
    <t>SPP</t>
  </si>
  <si>
    <t>JDG</t>
  </si>
  <si>
    <t>ABL</t>
  </si>
  <si>
    <t>MMI</t>
  </si>
  <si>
    <t>LBH</t>
  </si>
  <si>
    <t>PPC</t>
  </si>
  <si>
    <t>RLO</t>
  </si>
  <si>
    <t>ASA</t>
  </si>
  <si>
    <t>EXX</t>
  </si>
  <si>
    <t>INL</t>
  </si>
  <si>
    <t>NPK</t>
  </si>
  <si>
    <t>INP</t>
  </si>
  <si>
    <t>TFG</t>
  </si>
  <si>
    <t>SLM</t>
  </si>
  <si>
    <t>JSE</t>
  </si>
  <si>
    <t>NED</t>
  </si>
  <si>
    <t>MND</t>
  </si>
  <si>
    <t>WHL</t>
  </si>
  <si>
    <t>AVI</t>
  </si>
  <si>
    <t>FSR</t>
  </si>
  <si>
    <t>J260</t>
  </si>
  <si>
    <t>J2EQ</t>
  </si>
  <si>
    <t>BTI</t>
  </si>
  <si>
    <t>SAB</t>
  </si>
  <si>
    <t>NPN</t>
  </si>
  <si>
    <t>AMS</t>
  </si>
  <si>
    <t>OML</t>
  </si>
  <si>
    <t>ANG</t>
  </si>
  <si>
    <t>SHP</t>
  </si>
  <si>
    <t>IMP</t>
  </si>
  <si>
    <t>GFI</t>
  </si>
  <si>
    <t>BVT</t>
  </si>
  <si>
    <t>APN</t>
  </si>
  <si>
    <t>TBS</t>
  </si>
  <si>
    <t>RMH</t>
  </si>
  <si>
    <t>SHF</t>
  </si>
  <si>
    <t>TRU</t>
  </si>
  <si>
    <t>IPL</t>
  </si>
  <si>
    <t>ASR</t>
  </si>
  <si>
    <t>MSM</t>
  </si>
  <si>
    <t>ARI</t>
  </si>
  <si>
    <t>HAR</t>
  </si>
  <si>
    <t>MPC</t>
  </si>
  <si>
    <t>MNP</t>
  </si>
  <si>
    <t>J300</t>
  </si>
  <si>
    <t>J303</t>
  </si>
  <si>
    <t>J3EQ</t>
  </si>
  <si>
    <t>LON</t>
  </si>
  <si>
    <t>J4EQ</t>
  </si>
  <si>
    <t>DSY</t>
  </si>
  <si>
    <t>REI</t>
  </si>
  <si>
    <t>J5EQ</t>
  </si>
  <si>
    <t>LHC</t>
  </si>
  <si>
    <t>MDC</t>
  </si>
  <si>
    <t>NTC</t>
  </si>
  <si>
    <t>PIK</t>
  </si>
  <si>
    <t>ACL</t>
  </si>
  <si>
    <t>Period</t>
  </si>
  <si>
    <t>IndexCode</t>
  </si>
  <si>
    <t>IndexName</t>
  </si>
  <si>
    <t>NumberofConstituents</t>
  </si>
  <si>
    <t>CapitalIndexValue</t>
  </si>
  <si>
    <t>TotalReturnIndex</t>
  </si>
  <si>
    <t>XDAdjustmentToday</t>
  </si>
  <si>
    <t>XDAdjustmentYTD</t>
  </si>
  <si>
    <t>MarketCapitalisation</t>
  </si>
  <si>
    <t>ActualDividendYield</t>
  </si>
  <si>
    <t>EY</t>
  </si>
  <si>
    <t>IndexPerformanceDay</t>
  </si>
  <si>
    <t>TRIPerformanceDay</t>
  </si>
  <si>
    <t>ConstituentCode</t>
  </si>
  <si>
    <t>TIDM</t>
  </si>
  <si>
    <t>InstrumentName</t>
  </si>
  <si>
    <t>IndexMarker</t>
  </si>
  <si>
    <t>SecondaryLine</t>
  </si>
  <si>
    <t>SubSector</t>
  </si>
  <si>
    <t>Price</t>
  </si>
  <si>
    <t>FTSE SII</t>
  </si>
  <si>
    <t>MCap Gross</t>
  </si>
  <si>
    <t>FreeFloat</t>
  </si>
  <si>
    <t>PortfolioFactor</t>
  </si>
  <si>
    <t>MCap Net</t>
  </si>
  <si>
    <t>Weight</t>
  </si>
  <si>
    <t>PercentAllShare</t>
  </si>
  <si>
    <t>PercentEconomicGroup</t>
  </si>
  <si>
    <t>DividendYieldPercent</t>
  </si>
  <si>
    <t>J203</t>
  </si>
  <si>
    <t>All Share</t>
  </si>
  <si>
    <t>C34450</t>
  </si>
  <si>
    <t>ZAE000030060</t>
  </si>
  <si>
    <t>10CK</t>
  </si>
  <si>
    <t>African Bank Invest</t>
  </si>
  <si>
    <t>J200 J203 J580 J877 J212 J213 J250 J300 J303 J400 J403 J100 J331 J330 J260 J259 J263 J283 J101 J2EQ J4EQ</t>
  </si>
  <si>
    <t>N</t>
  </si>
  <si>
    <t>C20350</t>
  </si>
  <si>
    <t>ZAE000134961</t>
  </si>
  <si>
    <t>108W</t>
  </si>
  <si>
    <t>ArcelorMittal South Africa Ltd</t>
  </si>
  <si>
    <t>J201 J203 J510 J175 J211 J250 J257 J303 J403 J100 J331 J330 J260 J143 J263 J283 J101 J5EQ</t>
  </si>
  <si>
    <t>C73027</t>
  </si>
  <si>
    <t>ACP</t>
  </si>
  <si>
    <t>ZAE000037651</t>
  </si>
  <si>
    <t>11KC</t>
  </si>
  <si>
    <t>Acucap Properties Limited</t>
  </si>
  <si>
    <t>J201 J203 J580 J863 J250 J253 J254 J256 J303 J403 J331 J330 J263 J283</t>
  </si>
  <si>
    <t>C72793</t>
  </si>
  <si>
    <t>ADH</t>
  </si>
  <si>
    <t>ZAE000031035</t>
  </si>
  <si>
    <t>10GE</t>
  </si>
  <si>
    <t>Advtech</t>
  </si>
  <si>
    <t>J202 J203 J550 J537 J250 J257 J303 J403 J100 J331 J330 J143 J263 J283 J101</t>
  </si>
  <si>
    <t>C72493</t>
  </si>
  <si>
    <t>ADR</t>
  </si>
  <si>
    <t>ZAE000000139</t>
  </si>
  <si>
    <t>106F</t>
  </si>
  <si>
    <t>Adcorp Holdings</t>
  </si>
  <si>
    <t>J202 J203 J520 J279 J250 J257 J303 J403 J331 J330 J143 J263 J283</t>
  </si>
  <si>
    <t>C72691</t>
  </si>
  <si>
    <t>AEG</t>
  </si>
  <si>
    <t>ZAE000111829</t>
  </si>
  <si>
    <t>10ML</t>
  </si>
  <si>
    <t>Aveng</t>
  </si>
  <si>
    <t>J201 J203 J520 J235 J250 J257 J303 J403 J100 J331 J330 J260 J143 J263 J283 J101</t>
  </si>
  <si>
    <t>C01309</t>
  </si>
  <si>
    <t>AFE</t>
  </si>
  <si>
    <t>ZAE000000220</t>
  </si>
  <si>
    <t>103J</t>
  </si>
  <si>
    <t>AECI</t>
  </si>
  <si>
    <t>J201 J203 J510 J135 J250 J257 J303 J403 J100 J331 J330 J143 J263 J283 J101</t>
  </si>
  <si>
    <t>C72780</t>
  </si>
  <si>
    <t>AFR</t>
  </si>
  <si>
    <t>ZAE000040549</t>
  </si>
  <si>
    <t>10EB</t>
  </si>
  <si>
    <t>Afgri Ltd</t>
  </si>
  <si>
    <t>J202 J203 J530 J357 J250 J257 J303 J403 J331 J330 J263 J283</t>
  </si>
  <si>
    <t>C01310</t>
  </si>
  <si>
    <t>AFX</t>
  </si>
  <si>
    <t>ZAE000067120</t>
  </si>
  <si>
    <t>104J</t>
  </si>
  <si>
    <t>African Oxygen</t>
  </si>
  <si>
    <t>C72483</t>
  </si>
  <si>
    <t>100U</t>
  </si>
  <si>
    <t>Anglo American</t>
  </si>
  <si>
    <t>J200 J203 J510 J177 J154 J210 J258 J300 J303 J400 J403 J100 J331 J330 J260 J140 J143 J263 J283 J101 J2EQ J141 J3EQ</t>
  </si>
  <si>
    <t>C110150</t>
  </si>
  <si>
    <t>AIP</t>
  </si>
  <si>
    <t>ZAE000123436</t>
  </si>
  <si>
    <t>16W7</t>
  </si>
  <si>
    <t>Adcock Ingram Holdings</t>
  </si>
  <si>
    <t>J201 J203 J540 J457 J250 J257 J303 J403 J331 J330 J143 J263 J283</t>
  </si>
  <si>
    <t>C72631</t>
  </si>
  <si>
    <t>ZAE000015251</t>
  </si>
  <si>
    <t>Allied Technologies</t>
  </si>
  <si>
    <t>J201 J203 J560 J657 J250 J257 J303 J403 J100 J331 J330 J259 J143 J263 J283 J101</t>
  </si>
  <si>
    <t>C01362</t>
  </si>
  <si>
    <t>ZAE000013181</t>
  </si>
  <si>
    <t>100N</t>
  </si>
  <si>
    <t>Anglo American Platinum</t>
  </si>
  <si>
    <t>J200 J203 J510 J177 J153 J210 J258 J300 J303 J400 J403 J100 J331 J330 J260 J140 J143 J263 J283 J101 J2EQ J141 J3EQ</t>
  </si>
  <si>
    <t>C01375</t>
  </si>
  <si>
    <t>ZAE000043485</t>
  </si>
  <si>
    <t>100D</t>
  </si>
  <si>
    <t>Anglogold Ashanti</t>
  </si>
  <si>
    <t>J200 J203 J510 J177 J150 J210 J258 J300 J303 J400 J403 J100 J331 J330 J260 J140 J143 J263 J283 J101 J2EQ J141 J3EQ</t>
  </si>
  <si>
    <t>C72736</t>
  </si>
  <si>
    <t>ZAE000066692</t>
  </si>
  <si>
    <t>109J</t>
  </si>
  <si>
    <t>Aspen Pharmacare Holdings</t>
  </si>
  <si>
    <t>J200 J203 J540 J457 J211 J213 J250 J257 J300 J303 J400 J403 J100 J331 J330 J260 J140 J143 J263 J283 J101 J2EQ J141 J5EQ</t>
  </si>
  <si>
    <t>C20340</t>
  </si>
  <si>
    <t>ZAE000054045</t>
  </si>
  <si>
    <t>100V</t>
  </si>
  <si>
    <t>African Rainbow Minerals Ltd</t>
  </si>
  <si>
    <t>J200 J203 J510 J177 J154 J210 J258 J300 J303 J400 J403 J100 J331 J330 J140 J143 J263 J283 J101 J2EQ J141 J3EQ</t>
  </si>
  <si>
    <t>C72949</t>
  </si>
  <si>
    <t>ARL</t>
  </si>
  <si>
    <t>ZAE000029757</t>
  </si>
  <si>
    <t>110V</t>
  </si>
  <si>
    <t>Astral Foods Ltd</t>
  </si>
  <si>
    <t>C34420</t>
  </si>
  <si>
    <t>ZAE000067237</t>
  </si>
  <si>
    <t>101N</t>
  </si>
  <si>
    <t>Absa Group</t>
  </si>
  <si>
    <t>J200 J203 J580 J835 J212 J213 J250 J300 J303 J400 J403 J100 J331 J330 J260 J259 J263 J283 J101 J2EQ J4EQ</t>
  </si>
  <si>
    <t>C72928</t>
  </si>
  <si>
    <t>ZAE000146932</t>
  </si>
  <si>
    <t>100Y</t>
  </si>
  <si>
    <t>Assore Ltd</t>
  </si>
  <si>
    <t>J200 J203 J510 J177 J154 J258 J300 J303 J400 J403 J331 J330 J140 J143 J263 J283 J2EQ J141</t>
  </si>
  <si>
    <t>C73156</t>
  </si>
  <si>
    <t>ATN</t>
  </si>
  <si>
    <t>ZAE000029658</t>
  </si>
  <si>
    <t>Allied Electronics Corp</t>
  </si>
  <si>
    <t>J201 J203 J520 J273 J250 J257 J303 J403 J100 J331 J330 J143 J263 J283 J101</t>
  </si>
  <si>
    <t>C84961</t>
  </si>
  <si>
    <t>ZAE000029666</t>
  </si>
  <si>
    <t>10BI</t>
  </si>
  <si>
    <t>Allied Electronics Corp Part Prf</t>
  </si>
  <si>
    <t>J201 J203 J520 J273 J250 J257 J303 J403 J100 J331 J330 J259 J143 J263 J283 J101</t>
  </si>
  <si>
    <t>Y</t>
  </si>
  <si>
    <t>C20341</t>
  </si>
  <si>
    <t>ZAE000049433</t>
  </si>
  <si>
    <t>102J</t>
  </si>
  <si>
    <t>J201 J203 J530 J357 J250 J257 J303 J403 J331 J330 J259 J143 J263 J283</t>
  </si>
  <si>
    <t>C104945</t>
  </si>
  <si>
    <t>AVU</t>
  </si>
  <si>
    <t>ZAE000115895</t>
  </si>
  <si>
    <t>16NI</t>
  </si>
  <si>
    <t>Avusa</t>
  </si>
  <si>
    <t>J202 J203 J550 J555 J250 J257 J303 J403 J331 J330 J263 J283</t>
  </si>
  <si>
    <t>C72487</t>
  </si>
  <si>
    <t>BAT</t>
  </si>
  <si>
    <t>LU0011857645</t>
  </si>
  <si>
    <t>101X</t>
  </si>
  <si>
    <t>Brait SE</t>
  </si>
  <si>
    <t>J201 J203 J580 J877 J250 J303 J403 J331 J330 J263 J283</t>
  </si>
  <si>
    <t>C01316</t>
  </si>
  <si>
    <t>BAW</t>
  </si>
  <si>
    <t>ZAE000026639</t>
  </si>
  <si>
    <t>102K</t>
  </si>
  <si>
    <t>Barloworld</t>
  </si>
  <si>
    <t>J201 J203 J520 J272 J250 J257 J303 J403 J100 J331 J330 J260 J143 J263 J283 J101</t>
  </si>
  <si>
    <t>C34428</t>
  </si>
  <si>
    <t>BCX</t>
  </si>
  <si>
    <t>ZAE000054631</t>
  </si>
  <si>
    <t>12UW</t>
  </si>
  <si>
    <t>Business Connexion Group</t>
  </si>
  <si>
    <t>J202 J203 J590 J953 J250 J257 J303 J403 J100 J331 J330 J143 J263 J283 J101</t>
  </si>
  <si>
    <t>C72769</t>
  </si>
  <si>
    <t>BEL</t>
  </si>
  <si>
    <t>ZAE000028304</t>
  </si>
  <si>
    <t>10CG</t>
  </si>
  <si>
    <t>Bell Equipment</t>
  </si>
  <si>
    <t>J202 J203 J520 J275 J250 J257 J303 J403 J331 J330 J143 J263 J283</t>
  </si>
  <si>
    <t>C72479</t>
  </si>
  <si>
    <t>GB0000566504</t>
  </si>
  <si>
    <t>10FG</t>
  </si>
  <si>
    <t>BHP Billiton</t>
  </si>
  <si>
    <t>C100659</t>
  </si>
  <si>
    <t>BLU</t>
  </si>
  <si>
    <t>ZAE000109088</t>
  </si>
  <si>
    <t>16C0</t>
  </si>
  <si>
    <t>Blue Label Telecoms Ltd.</t>
  </si>
  <si>
    <t>J202 J203 J560 J657 J250 J257 J303 J403 J331 J330 J263 J283</t>
  </si>
  <si>
    <t>C72632</t>
  </si>
  <si>
    <t>BRN</t>
  </si>
  <si>
    <t>ZAE000015285</t>
  </si>
  <si>
    <t>10I1</t>
  </si>
  <si>
    <t>Brimstone Investment Corp N</t>
  </si>
  <si>
    <t>J202 J203 J580 J898 J250 J303 J403 J331 J330</t>
  </si>
  <si>
    <t>C72783</t>
  </si>
  <si>
    <t>BSR</t>
  </si>
  <si>
    <t>ZAE000029781</t>
  </si>
  <si>
    <t>Basil Read Holdings</t>
  </si>
  <si>
    <t>J202 J203 J520 J235 J250 J257 J303 J403 J331 J330 J143 J263 J283</t>
  </si>
  <si>
    <t>C111410</t>
  </si>
  <si>
    <t>GB0002875804</t>
  </si>
  <si>
    <t>172E</t>
  </si>
  <si>
    <t>British American Tobacco PLC</t>
  </si>
  <si>
    <t>J200 J203 J530 J378 J211 J213 J250 J257 J300 J303 J400 J403 J331 J330 J260 J263 J283 J2EQ J5EQ</t>
  </si>
  <si>
    <t>C34425</t>
  </si>
  <si>
    <t>ZAE000117321</t>
  </si>
  <si>
    <t>Bidvest Group</t>
  </si>
  <si>
    <t>J200 J203 J520 J272 J211 J213 J250 J257 J300 J303 J400 J403 J100 J331 J330 J260 J140 J143 J263 J283 J101 J2EQ J141 J5EQ</t>
  </si>
  <si>
    <t>C122946</t>
  </si>
  <si>
    <t>CCO</t>
  </si>
  <si>
    <t>GB00B62G9D36</t>
  </si>
  <si>
    <t>17R2</t>
  </si>
  <si>
    <t>Capital &amp; Counties Properties PLC</t>
  </si>
  <si>
    <t>J201 J203 J580 J863 J250 J254 J303 J403 J331 J330 J143 J263 J283</t>
  </si>
  <si>
    <t>C72478</t>
  </si>
  <si>
    <t>CH0045159024</t>
  </si>
  <si>
    <t>102Z</t>
  </si>
  <si>
    <t>Compagnie Financiere Richemont AG</t>
  </si>
  <si>
    <t>J200 J203 J530 J376 J211 J213 J250 J257 J300 J303 J400 J403 J331 J330 J260 J140 J143 J263 J283 J2EQ J141 J5EQ</t>
  </si>
  <si>
    <t>C72500</t>
  </si>
  <si>
    <t>CLH</t>
  </si>
  <si>
    <t>ZAE000117792</t>
  </si>
  <si>
    <t>10A9</t>
  </si>
  <si>
    <t>City Lodge Hotels</t>
  </si>
  <si>
    <t>J202 J203 J550 J575 J250 J257 J303 J403 J331 J330 J263 J283</t>
  </si>
  <si>
    <t>C127615</t>
  </si>
  <si>
    <t>CLR</t>
  </si>
  <si>
    <t>ZAE000152377</t>
  </si>
  <si>
    <t>180N</t>
  </si>
  <si>
    <t>Clover Industries Ltd</t>
  </si>
  <si>
    <t>J202 J203 J530 J357 J250 J257 J303 J403 J331 J330 J143 J263 J283</t>
  </si>
  <si>
    <t>C39208</t>
  </si>
  <si>
    <t>CLS</t>
  </si>
  <si>
    <t>ZAE000134854</t>
  </si>
  <si>
    <t>10D6</t>
  </si>
  <si>
    <t>Clicks Group Ltd</t>
  </si>
  <si>
    <t>J201 J203 J550 J533 J250 J257 J303 J403 J100 J331 J330 J143 J263 J283 J101</t>
  </si>
  <si>
    <t>C84360</t>
  </si>
  <si>
    <t>ZAE000047353</t>
  </si>
  <si>
    <t>12AS</t>
  </si>
  <si>
    <t>Coronation Fund Managers</t>
  </si>
  <si>
    <t>J201 J203 J580 J877 J250 J303 J403 J331 J330 J259 J263 J283</t>
  </si>
  <si>
    <t>C03557</t>
  </si>
  <si>
    <t>CMP</t>
  </si>
  <si>
    <t>ZAE000128179</t>
  </si>
  <si>
    <t>13V8</t>
  </si>
  <si>
    <t>Cipla Medpro</t>
  </si>
  <si>
    <t>J202 J203 J540 J457 J250 J257 J303 J403 J331 J330 J143 J263 J283</t>
  </si>
  <si>
    <t>C72958</t>
  </si>
  <si>
    <t>CPI</t>
  </si>
  <si>
    <t>ZAE000035861</t>
  </si>
  <si>
    <t>11FH</t>
  </si>
  <si>
    <t>Capitec Bank Hldgs Ltd</t>
  </si>
  <si>
    <t>J201 J203 J580 J835 J250 J303 J403 J331 J330 J263 J283</t>
  </si>
  <si>
    <t>C72934</t>
  </si>
  <si>
    <t>CPL</t>
  </si>
  <si>
    <t>ZAE000001731</t>
  </si>
  <si>
    <t>102B</t>
  </si>
  <si>
    <t>Capital Property Fund</t>
  </si>
  <si>
    <t>J201 J203 J580 J867 J250 J253 J254 J255 J303 J403 J331 J330 J143 J263 J283</t>
  </si>
  <si>
    <t>C72558</t>
  </si>
  <si>
    <t>CRM</t>
  </si>
  <si>
    <t>ZAE000008538</t>
  </si>
  <si>
    <t>Ceramic Industries</t>
  </si>
  <si>
    <t>J202 J203 J520 J235 J250 J257 J303 J403 J331 J330 J143</t>
  </si>
  <si>
    <t>C72935</t>
  </si>
  <si>
    <t>CSB</t>
  </si>
  <si>
    <t>ZAE000028320</t>
  </si>
  <si>
    <t>105R</t>
  </si>
  <si>
    <t>Cashbuild Ltd</t>
  </si>
  <si>
    <t>J202 J203 J550 J537 J250 J257 J303 J403 J331 J330 J263 J283</t>
  </si>
  <si>
    <t>C72484</t>
  </si>
  <si>
    <t>GB0006834344</t>
  </si>
  <si>
    <t>10MF</t>
  </si>
  <si>
    <t>Capital Shopping Centres Group Plc</t>
  </si>
  <si>
    <t>J200 J203 J580 J867 J212 J213 J250 J254 J300 J303 J400 J403 J100 J331 J330 J260 J263 J283 J101 J2EQ J4EQ</t>
  </si>
  <si>
    <t>C18656</t>
  </si>
  <si>
    <t>CZA</t>
  </si>
  <si>
    <t>AU000000CZA6</t>
  </si>
  <si>
    <t>15HP</t>
  </si>
  <si>
    <t>Coal of Africa</t>
  </si>
  <si>
    <t>J202 J203 J510 J177 J151 J258 J303 J403 J331 J330 J143 J263 J283</t>
  </si>
  <si>
    <t>C72707</t>
  </si>
  <si>
    <t>DAW</t>
  </si>
  <si>
    <t>ZAE000018834</t>
  </si>
  <si>
    <t>10CL</t>
  </si>
  <si>
    <t>Distribution and Warehousing Network</t>
  </si>
  <si>
    <t>C31235</t>
  </si>
  <si>
    <t>DRD</t>
  </si>
  <si>
    <t>ZAE000058723</t>
  </si>
  <si>
    <t>DRD Gold</t>
  </si>
  <si>
    <t>J202 J203 J510 J177 J150 J258 J303 J403 J100 J331 J330 J143 J263 J283 J101</t>
  </si>
  <si>
    <t>C72723</t>
  </si>
  <si>
    <t>ZAE000022331</t>
  </si>
  <si>
    <t>10OD</t>
  </si>
  <si>
    <t>Discovery Holdings</t>
  </si>
  <si>
    <t>J201 J203 J580 J857 J212 J250 J303 J403 J100 J331 J330 J263 J283 J101 J4EQ</t>
  </si>
  <si>
    <t>C34431</t>
  </si>
  <si>
    <t>DTC</t>
  </si>
  <si>
    <t>ZAE000017745</t>
  </si>
  <si>
    <t>10BN</t>
  </si>
  <si>
    <t>Datatec</t>
  </si>
  <si>
    <t>J201 J203 J590 J953 J250 J257 J303 J403 J331 J330 J263 J283</t>
  </si>
  <si>
    <t>C85198</t>
  </si>
  <si>
    <t>EMI</t>
  </si>
  <si>
    <t>ZAE000050712</t>
  </si>
  <si>
    <t>12K3</t>
  </si>
  <si>
    <t>Emira Property Fund</t>
  </si>
  <si>
    <t>C72718</t>
  </si>
  <si>
    <t>EOH</t>
  </si>
  <si>
    <t>ZAE000071072</t>
  </si>
  <si>
    <t>10JC</t>
  </si>
  <si>
    <t>EOH Holdings Ltd.</t>
  </si>
  <si>
    <t>J202 J203 J590 J953 J250 J257 J303 J403 J331 J330 J143 J263 J283</t>
  </si>
  <si>
    <t>C106323</t>
  </si>
  <si>
    <t>EQS</t>
  </si>
  <si>
    <t>ZAE000117123</t>
  </si>
  <si>
    <t>16O5</t>
  </si>
  <si>
    <t>Eqstra Holdings</t>
  </si>
  <si>
    <t>J202 J203 J520 J272 J250 J257 J303 J403 J331 J330 J263 J283</t>
  </si>
  <si>
    <t>C72443</t>
  </si>
  <si>
    <t>ZAE000084992</t>
  </si>
  <si>
    <t>11BL</t>
  </si>
  <si>
    <t>Exxaro Resources</t>
  </si>
  <si>
    <t>J200 J203 J510 J177 J151 J210 J258 J300 J303 J400 J403 J100 J331 J330 J259 J140 J143 J263 J283 J101 J2EQ J141 J3EQ</t>
  </si>
  <si>
    <t>C72556</t>
  </si>
  <si>
    <t>FBR</t>
  </si>
  <si>
    <t>ZAE000053328</t>
  </si>
  <si>
    <t>10BJ</t>
  </si>
  <si>
    <t>Famous Brands</t>
  </si>
  <si>
    <t>C120048</t>
  </si>
  <si>
    <t>FFA</t>
  </si>
  <si>
    <t>ZAE000141313</t>
  </si>
  <si>
    <t>17KX</t>
  </si>
  <si>
    <t>Fortress Income Fund Ltd. (A)</t>
  </si>
  <si>
    <t>J202 J203 J580 J863 J250 J253 J254 J256 J303 J403 J331 J330</t>
  </si>
  <si>
    <t>C72602</t>
  </si>
  <si>
    <t>FPT</t>
  </si>
  <si>
    <t>ZAE000097416</t>
  </si>
  <si>
    <t>102F</t>
  </si>
  <si>
    <t>Fountainhead Property Trust</t>
  </si>
  <si>
    <t>J201 J203 J580 J867 J250 J253 J254 J255 J303 J403 J331 J330 J263 J283</t>
  </si>
  <si>
    <t>C30682</t>
  </si>
  <si>
    <t>ZAE000066304</t>
  </si>
  <si>
    <t>108J</t>
  </si>
  <si>
    <t>Firstrand Limited</t>
  </si>
  <si>
    <t>C01329</t>
  </si>
  <si>
    <t>ZAE000018123</t>
  </si>
  <si>
    <t>100F</t>
  </si>
  <si>
    <t>Gold Fields</t>
  </si>
  <si>
    <t>C72788</t>
  </si>
  <si>
    <t>GND</t>
  </si>
  <si>
    <t>ZAE000072328</t>
  </si>
  <si>
    <t>102Q</t>
  </si>
  <si>
    <t>Grindrod</t>
  </si>
  <si>
    <t>J201 J203 J520 J277 J250 J257 J303 J403 J100 J331 J330 J143 J263 J283 J101</t>
  </si>
  <si>
    <t>C107284</t>
  </si>
  <si>
    <t>GPL</t>
  </si>
  <si>
    <t>ZAE000119814</t>
  </si>
  <si>
    <t>16S8</t>
  </si>
  <si>
    <t>Grand Parade Investments Ltd</t>
  </si>
  <si>
    <t>J202 J203 J580 J877 J250 J303 J403 J331 J330</t>
  </si>
  <si>
    <t>C72757</t>
  </si>
  <si>
    <t>GRF</t>
  </si>
  <si>
    <t>ZAE000027405</t>
  </si>
  <si>
    <t>103C</t>
  </si>
  <si>
    <t>Group Five/South Africa</t>
  </si>
  <si>
    <t>J202 J203 J520 J235 J250 J257 J303 J403 J100 J331 J330 J143 J263 J283 J101</t>
  </si>
  <si>
    <t>C72954</t>
  </si>
  <si>
    <t>ZAE000037669</t>
  </si>
  <si>
    <t>Growthpoint Prop Ltd</t>
  </si>
  <si>
    <t>J200 J203 J580 J863 J212 J213 J250 J253 J254 J256 J300 J303 J400 J403 J100 J331 J330 J260 J263 J283 J101 J2EQ J4EQ</t>
  </si>
  <si>
    <t>C31239</t>
  </si>
  <si>
    <t>ZAE000015228</t>
  </si>
  <si>
    <t>100E</t>
  </si>
  <si>
    <t>Harmony</t>
  </si>
  <si>
    <t>J200 J203 J510 J177 J150 J258 J300 J303 J400 J403 J100 J331 J330 J260 J140 J143 J263 J283 J101 J2EQ J141</t>
  </si>
  <si>
    <t>C73155</t>
  </si>
  <si>
    <t>HCI</t>
  </si>
  <si>
    <t>ZAE000003257</t>
  </si>
  <si>
    <t>101P</t>
  </si>
  <si>
    <t>Hosken Cons Invest</t>
  </si>
  <si>
    <t>J201 J203 J580 J898 J250 J303 J403 J331 J330</t>
  </si>
  <si>
    <t>C72517</t>
  </si>
  <si>
    <t>HDC</t>
  </si>
  <si>
    <t>ZAE000003273</t>
  </si>
  <si>
    <t>104S</t>
  </si>
  <si>
    <t>Hudaco Industries</t>
  </si>
  <si>
    <t>J202 J203 J520 J275 J250 J257 J303 J403 J331 J330 J263 J283</t>
  </si>
  <si>
    <t>C27912</t>
  </si>
  <si>
    <t>HLM</t>
  </si>
  <si>
    <t>ZAE000096210</t>
  </si>
  <si>
    <t>15TZ</t>
  </si>
  <si>
    <t>Hulamin</t>
  </si>
  <si>
    <t>J202 J203 J510 J175 J250 J257 J303 J403 J100 J331 J330 J143 J263 J283 J101</t>
  </si>
  <si>
    <t>C06107</t>
  </si>
  <si>
    <t>HPA</t>
  </si>
  <si>
    <t>ZAE000076790</t>
  </si>
  <si>
    <t>14K4</t>
  </si>
  <si>
    <t>Hospitality Property A</t>
  </si>
  <si>
    <t>J202 J203 J580 J863 J250 J253 J254 J256 J303 J403 J331 J330 J263 J283</t>
  </si>
  <si>
    <t>C06106</t>
  </si>
  <si>
    <t>HPB</t>
  </si>
  <si>
    <t>ZAE000076808</t>
  </si>
  <si>
    <t>14K5</t>
  </si>
  <si>
    <t>Hospitality Property B</t>
  </si>
  <si>
    <t>C133579</t>
  </si>
  <si>
    <t>HSP</t>
  </si>
  <si>
    <t>ZAE000157046</t>
  </si>
  <si>
    <t>185Z</t>
  </si>
  <si>
    <t>Holdsport</t>
  </si>
  <si>
    <t>J202 J203 J550 J537 J250 J257 J303 J403 J331 J330 J143 J263 J283</t>
  </si>
  <si>
    <t>C72960</t>
  </si>
  <si>
    <t>HYP</t>
  </si>
  <si>
    <t>ZAE000003430</t>
  </si>
  <si>
    <t>Hyprop Investments Ltd</t>
  </si>
  <si>
    <t>C72519</t>
  </si>
  <si>
    <t>ILV</t>
  </si>
  <si>
    <t>ZAE000083846</t>
  </si>
  <si>
    <t>109Z</t>
  </si>
  <si>
    <t>Illovo Sugar</t>
  </si>
  <si>
    <t>J201 J203 J530 J357 J250 J257 J303 J403 J100 J331 J330 J143 J263 J283 J101</t>
  </si>
  <si>
    <t>C01342</t>
  </si>
  <si>
    <t>ZAE000083648</t>
  </si>
  <si>
    <t>100L</t>
  </si>
  <si>
    <t>Impala Platinum Hlds</t>
  </si>
  <si>
    <t>C34436</t>
  </si>
  <si>
    <t>ZAE000081949</t>
  </si>
  <si>
    <t>101G</t>
  </si>
  <si>
    <t>Investec Ltd</t>
  </si>
  <si>
    <t>J200 J203 J580 J877 J212 J213 J250 J300 J303 J400 J403 J100 J331 J330 J259 J263 J283 J101 J2EQ J4EQ</t>
  </si>
  <si>
    <t>C73132</t>
  </si>
  <si>
    <t>GB00B17BBQ50</t>
  </si>
  <si>
    <t>11RW</t>
  </si>
  <si>
    <t>Investec PLC</t>
  </si>
  <si>
    <t>C132606</t>
  </si>
  <si>
    <t>IPF</t>
  </si>
  <si>
    <t>ZAE000155099</t>
  </si>
  <si>
    <t>183G</t>
  </si>
  <si>
    <t>Investec Property Fund ltd</t>
  </si>
  <si>
    <t>J202 J203 J580 J863 J250 J253 J254 J256 J303 J403 J331 J330 J143</t>
  </si>
  <si>
    <t>C34435</t>
  </si>
  <si>
    <t>ZAE000067211</t>
  </si>
  <si>
    <t>108Q</t>
  </si>
  <si>
    <t>Imperial Holdings</t>
  </si>
  <si>
    <t>J200 J203 J520 J277 J211 J213 J250 J257 J300 J303 J400 J403 J100 J331 J330 J260 J140 J143 J263 J283 J101 J2EQ J141 J5EQ</t>
  </si>
  <si>
    <t>C72782</t>
  </si>
  <si>
    <t>IVT</t>
  </si>
  <si>
    <t>ZAE000029773</t>
  </si>
  <si>
    <t>108T</t>
  </si>
  <si>
    <t>Invicta Holdings</t>
  </si>
  <si>
    <t>C39210</t>
  </si>
  <si>
    <t>ZAE000030771</t>
  </si>
  <si>
    <t>JD Group</t>
  </si>
  <si>
    <t>J201 J203 J550 J537 J250 J257 J303 J403 J331 J330 J259 J263 J283</t>
  </si>
  <si>
    <t>C07482</t>
  </si>
  <si>
    <t>ZAE000079711</t>
  </si>
  <si>
    <t>14SC</t>
  </si>
  <si>
    <t>J201 J203 J580 J877 J250 J303 J403 J100 J331 J330 J259 J263 J283 J101</t>
  </si>
  <si>
    <t>C72989</t>
  </si>
  <si>
    <t>KAP</t>
  </si>
  <si>
    <t>ZAE000059564</t>
  </si>
  <si>
    <t>10BO</t>
  </si>
  <si>
    <t>KAP International Ltd</t>
  </si>
  <si>
    <t>J201 J203 J520 J272 J250 J257 J303 J403 J331 J330 J143 J263 J283</t>
  </si>
  <si>
    <t>C72974</t>
  </si>
  <si>
    <t>KGM</t>
  </si>
  <si>
    <t>ZAE000014007</t>
  </si>
  <si>
    <t>Kagiso Media Ltd</t>
  </si>
  <si>
    <t>C18502</t>
  </si>
  <si>
    <t>ZAE000085346</t>
  </si>
  <si>
    <t>157W</t>
  </si>
  <si>
    <t>Kumba Iron Ore</t>
  </si>
  <si>
    <t>J200 J203 J510 J175 J211 J213 J250 J257 J300 J303 J400 J403 J100 J331 J330 J260 J259 J140 J143 J263 J283 J101 J2EQ J141 J5EQ</t>
  </si>
  <si>
    <t>C20338</t>
  </si>
  <si>
    <t>ZAE000127148</t>
  </si>
  <si>
    <t>101Q</t>
  </si>
  <si>
    <t>Liberty Hldgs.</t>
  </si>
  <si>
    <t>J201 J203 J580 J857 J212 J250 J303 J403 J100 J331 J330 J259 J263 J283 J101 J4EQ</t>
  </si>
  <si>
    <t>C89075</t>
  </si>
  <si>
    <t>ZAE000058236</t>
  </si>
  <si>
    <t>134R</t>
  </si>
  <si>
    <t>Lewis Group</t>
  </si>
  <si>
    <t>J201 J203 J550 J537 J250 J257 J303 J403 J100 J331 J330 J259 J263 J283 J101</t>
  </si>
  <si>
    <t>C123967</t>
  </si>
  <si>
    <t>ZAE000145892</t>
  </si>
  <si>
    <t>17SO</t>
  </si>
  <si>
    <t>Life Healthcare Group Holdings</t>
  </si>
  <si>
    <t>J201 J203 J540 J453 J211 J213 J250 J257 J303 J403 J331 J330 J143 J263 J283 J5EQ</t>
  </si>
  <si>
    <t>C72957</t>
  </si>
  <si>
    <t>GB0031192486</t>
  </si>
  <si>
    <t>102S</t>
  </si>
  <si>
    <t>Lonmin PLC</t>
  </si>
  <si>
    <t>J201 J203 J510 J177 J153 J210 J258 J303 J403 J100 J331 J330 J143 J263 J283 J101 J3EQ</t>
  </si>
  <si>
    <t>C72524</t>
  </si>
  <si>
    <t>ZAE000074142</t>
  </si>
  <si>
    <t>105K</t>
  </si>
  <si>
    <t>Mediclinic International</t>
  </si>
  <si>
    <t>J201 J203 J540 J453 J211 J250 J257 J303 J403 J100 J331 J330 J263 J283 J101 J5EQ</t>
  </si>
  <si>
    <t>C72400</t>
  </si>
  <si>
    <t>ZAE000149902</t>
  </si>
  <si>
    <t>101S</t>
  </si>
  <si>
    <t>MMI Holdings</t>
  </si>
  <si>
    <t>C28035</t>
  </si>
  <si>
    <t>ZAE000156550</t>
  </si>
  <si>
    <t>15VQ</t>
  </si>
  <si>
    <t>Mondi Ltd</t>
  </si>
  <si>
    <t>J200 J203 J510 J173 J211 J213 J250 J257 J300 J303 J400 J403 J100 J331 J330 J259 J140 J143 J263 J283 J101 J2EQ J141 J5EQ</t>
  </si>
  <si>
    <t>C28033</t>
  </si>
  <si>
    <t>GB00B1CRLC47</t>
  </si>
  <si>
    <t>15VR</t>
  </si>
  <si>
    <t>Mondi Plc</t>
  </si>
  <si>
    <t>J200 J203 J510 J173 J211 J213 J250 J257 J300 J303 J400 J403 J100 J331 J330 J260 J140 J143 J263 J283 J101 J2EQ J141 J5EQ</t>
  </si>
  <si>
    <t>C72753</t>
  </si>
  <si>
    <t>ZAE000026951</t>
  </si>
  <si>
    <t>108M</t>
  </si>
  <si>
    <t>Mr Price Group</t>
  </si>
  <si>
    <t>J201 J203 J550 J537 J211 J250 J257 J303 J403 J331 J330 J143 J263 J283 J5EQ</t>
  </si>
  <si>
    <t>C133345</t>
  </si>
  <si>
    <t>MPT</t>
  </si>
  <si>
    <t>ZAE000156501</t>
  </si>
  <si>
    <t>185H</t>
  </si>
  <si>
    <t>Mpact Ltd</t>
  </si>
  <si>
    <t>J202 J203 J520 J272 J250 J257 J303 J403 J331 J330 J143</t>
  </si>
  <si>
    <t>C72733</t>
  </si>
  <si>
    <t>MRF</t>
  </si>
  <si>
    <t>ZAE000060000</t>
  </si>
  <si>
    <t>Merafe Resources</t>
  </si>
  <si>
    <t>J202 J203 J510 J177 J154 J258 J303 J403 J100 J331 J330 J143 J263 J283 J101</t>
  </si>
  <si>
    <t>C72777</t>
  </si>
  <si>
    <t>ZAE000152617</t>
  </si>
  <si>
    <t>10S2</t>
  </si>
  <si>
    <t>Massmart Holdings</t>
  </si>
  <si>
    <t>J200 J203 J550 J537 J211 J213 J250 J257 J300 J303 J400 J403 J100 J331 J330 J263 J283 J101 J2EQ J5EQ</t>
  </si>
  <si>
    <t>C72966</t>
  </si>
  <si>
    <t>MTA</t>
  </si>
  <si>
    <t>ZAE000090692</t>
  </si>
  <si>
    <t>Metair Investments Ord</t>
  </si>
  <si>
    <t>J202 J203 J530 J335 J250 J257 J303 J403 J331 J330 J143 J263 J283</t>
  </si>
  <si>
    <t>C34438</t>
  </si>
  <si>
    <t>ZAE000042164</t>
  </si>
  <si>
    <t>10CM</t>
  </si>
  <si>
    <t>MTN Group</t>
  </si>
  <si>
    <t>J200 J203 J560 J657 J211 J213 J250 J257 J300 J303 J400 J403 J100 J331 J330 J260 J259 J140 J143 J263 J283 J101 J2EQ J141 J5EQ</t>
  </si>
  <si>
    <t>C01352</t>
  </si>
  <si>
    <t>MUR</t>
  </si>
  <si>
    <t>ZAE000073441</t>
  </si>
  <si>
    <t>102W</t>
  </si>
  <si>
    <t>Murray &amp; Roberts</t>
  </si>
  <si>
    <t>C72584</t>
  </si>
  <si>
    <t>MVG</t>
  </si>
  <si>
    <t>ZAE000060737</t>
  </si>
  <si>
    <t>13CV</t>
  </si>
  <si>
    <t>Mvelaphanda Group</t>
  </si>
  <si>
    <t>J202 J203 J580 J898 J250 J303 J403 J331 J330 J263 J283</t>
  </si>
  <si>
    <t>C126971</t>
  </si>
  <si>
    <t>MVS</t>
  </si>
  <si>
    <t>ZAE000151353</t>
  </si>
  <si>
    <t>17Z9</t>
  </si>
  <si>
    <t>Mvelaserve</t>
  </si>
  <si>
    <t>J202 J203 J520 J279 J250 J257 J303 J403 J331 J330 J143</t>
  </si>
  <si>
    <t>C01353</t>
  </si>
  <si>
    <t>ZAE000004875</t>
  </si>
  <si>
    <t>101I</t>
  </si>
  <si>
    <t>Nedbank Group</t>
  </si>
  <si>
    <t>C136504</t>
  </si>
  <si>
    <t>NEP</t>
  </si>
  <si>
    <t>IM00B23XCH02</t>
  </si>
  <si>
    <t>17C3</t>
  </si>
  <si>
    <t>New Europe Property Investment Plc</t>
  </si>
  <si>
    <t>J202 J203 J580 J863 J250 J253 J254 J303 J403 J331 J330</t>
  </si>
  <si>
    <t>C72791</t>
  </si>
  <si>
    <t>NHM</t>
  </si>
  <si>
    <t>ZAE000030912</t>
  </si>
  <si>
    <t>100M</t>
  </si>
  <si>
    <t>Northam Platinum</t>
  </si>
  <si>
    <t>J201 J203 J510 J177 J153 J258 J303 J403 J100 J331 J330 J143 J263 J283 J101</t>
  </si>
  <si>
    <t>C10183</t>
  </si>
  <si>
    <t>ZAE000071676</t>
  </si>
  <si>
    <t>105H</t>
  </si>
  <si>
    <t>Nampak</t>
  </si>
  <si>
    <t>J201 J203 J520 J272 J250 J257 J303 J403 J100 J331 J330 J259 J143 J263 J283 J101</t>
  </si>
  <si>
    <t>C39211</t>
  </si>
  <si>
    <t>ZAE000015889</t>
  </si>
  <si>
    <t>10BC</t>
  </si>
  <si>
    <t>Naspers</t>
  </si>
  <si>
    <t>J200 J203 J550 J555 J211 J213 J250 J257 J300 J303 J400 J403 J331 J330 J260 J263 J283 J2EQ J5EQ</t>
  </si>
  <si>
    <t>C72590</t>
  </si>
  <si>
    <t>ZAE000011953</t>
  </si>
  <si>
    <t>10EE</t>
  </si>
  <si>
    <t>Netcare</t>
  </si>
  <si>
    <t>C72744</t>
  </si>
  <si>
    <t>OCE</t>
  </si>
  <si>
    <t>ZAE000025284</t>
  </si>
  <si>
    <t>104X</t>
  </si>
  <si>
    <t>Oceana Group</t>
  </si>
  <si>
    <t>J202 J203 J530 J357 J250 J257 J303 J403 J100 J331 J330 J143 J263 J283 J101</t>
  </si>
  <si>
    <t>C72530</t>
  </si>
  <si>
    <t>OCT</t>
  </si>
  <si>
    <t>ZAE000005104</t>
  </si>
  <si>
    <t>109B</t>
  </si>
  <si>
    <t>Octodec Investments</t>
  </si>
  <si>
    <t>J202 J203 J580 J863 J250 J253 J256 J303 J403 J331 J330 J263 J283</t>
  </si>
  <si>
    <t>C72485</t>
  </si>
  <si>
    <t>GB00B77J0862</t>
  </si>
  <si>
    <t>10MN</t>
  </si>
  <si>
    <t>Old Mutual</t>
  </si>
  <si>
    <t>J200 J203 J580 J857 J212 J213 J250 J300 J303 J400 J403 J100 J331 J330 J260 J263 J283 J101 J2EQ J4EQ</t>
  </si>
  <si>
    <t>C72938</t>
  </si>
  <si>
    <t>OMN</t>
  </si>
  <si>
    <t>ZAE000005153</t>
  </si>
  <si>
    <t>103L</t>
  </si>
  <si>
    <t>Omnia Holdings Ltd</t>
  </si>
  <si>
    <t>J202 J203 J510 J135 J250 J257 J303 J403 J331 J330 J143 J263 J283</t>
  </si>
  <si>
    <t>C10184</t>
  </si>
  <si>
    <t>PAM</t>
  </si>
  <si>
    <t>ZAE000005245</t>
  </si>
  <si>
    <t>100H</t>
  </si>
  <si>
    <t>Palabora Mining</t>
  </si>
  <si>
    <t>J201 J203 J510 J175 J250 J257 J303 J403 J100 J331 J330 J259 J143 J263 J283 J101</t>
  </si>
  <si>
    <t>C28761</t>
  </si>
  <si>
    <t>PAN</t>
  </si>
  <si>
    <t>GB0004300496</t>
  </si>
  <si>
    <t>Pan African Resource</t>
  </si>
  <si>
    <t>J202 J203 J510 J177 J150 J258 J303 J403 J331 J330 J143 J263 J283</t>
  </si>
  <si>
    <t>C72570</t>
  </si>
  <si>
    <t>PET</t>
  </si>
  <si>
    <t>ZAE000076014</t>
  </si>
  <si>
    <t>109P</t>
  </si>
  <si>
    <t>Petmin Ltd.</t>
  </si>
  <si>
    <t>J202 J203 J510 J177 J154 J258 J303 J403 J331 J330 J143 J263 J283</t>
  </si>
  <si>
    <t>C106718</t>
  </si>
  <si>
    <t>PFG</t>
  </si>
  <si>
    <t>ZAE000118279</t>
  </si>
  <si>
    <t>16PP</t>
  </si>
  <si>
    <t>Pioneer Food Group</t>
  </si>
  <si>
    <t>J201 J203 J530 J357 J250 J257 J303 J403 J331 J330 J143 J263 J283</t>
  </si>
  <si>
    <t>C110130</t>
  </si>
  <si>
    <t>PGL</t>
  </si>
  <si>
    <t>GG00B27Y8Z93</t>
  </si>
  <si>
    <t>16YN</t>
  </si>
  <si>
    <t>Pallinghurst Resources</t>
  </si>
  <si>
    <t>C72630</t>
  </si>
  <si>
    <t>PGR</t>
  </si>
  <si>
    <t>ZAE000078127</t>
  </si>
  <si>
    <t>10HX</t>
  </si>
  <si>
    <t>Peregrine Holdings</t>
  </si>
  <si>
    <t>J202 J203 J580 J877 J250 J303 J403 J331 J330 J263 J283</t>
  </si>
  <si>
    <t>C01356</t>
  </si>
  <si>
    <t>ZAE000005443</t>
  </si>
  <si>
    <t>Pick N Pay Stores</t>
  </si>
  <si>
    <t>J201 J203 J550 J533 J211 J250 J257 J303 J403 J100 J331 J330 J263 J283 J101 J5EQ</t>
  </si>
  <si>
    <t>C72562</t>
  </si>
  <si>
    <t>PMM</t>
  </si>
  <si>
    <t>ZAE000009254</t>
  </si>
  <si>
    <t>10CI</t>
  </si>
  <si>
    <t>Premium Properties</t>
  </si>
  <si>
    <t>C72727</t>
  </si>
  <si>
    <t>PNC</t>
  </si>
  <si>
    <t>ZAE000022570</t>
  </si>
  <si>
    <t>10NK</t>
  </si>
  <si>
    <t>Pinnacle Technology Holdings</t>
  </si>
  <si>
    <t>J202 J203 J590 J957 J250 J257 J303 J403 J331 J330 J143 J263 J283</t>
  </si>
  <si>
    <t>C10186</t>
  </si>
  <si>
    <t>ZAE000125886</t>
  </si>
  <si>
    <t>103H</t>
  </si>
  <si>
    <t>Pretoria Portland Cement</t>
  </si>
  <si>
    <t>J201 J203 J520 J235 J250 J257 J303 J403 J100 J331 J330 J259 J263 J283 J101</t>
  </si>
  <si>
    <t>C72601</t>
  </si>
  <si>
    <t>PSG</t>
  </si>
  <si>
    <t>ZAE000013017</t>
  </si>
  <si>
    <t>104T</t>
  </si>
  <si>
    <t>PSG Group</t>
  </si>
  <si>
    <t>C126677</t>
  </si>
  <si>
    <t>RBP</t>
  </si>
  <si>
    <t>ZAE000149936</t>
  </si>
  <si>
    <t>17X2</t>
  </si>
  <si>
    <t>Royal Bafokeng Platinum</t>
  </si>
  <si>
    <t>J201 J203 J510 J177 J153 J258 J303 J403 J331 J330 J143 J263 J283</t>
  </si>
  <si>
    <t>C72712</t>
  </si>
  <si>
    <t>RBW</t>
  </si>
  <si>
    <t>ZAE000019063</t>
  </si>
  <si>
    <t>108N</t>
  </si>
  <si>
    <t>Rainbow Chicken</t>
  </si>
  <si>
    <t>C24397</t>
  </si>
  <si>
    <t>RBX</t>
  </si>
  <si>
    <t>ZAE000093183</t>
  </si>
  <si>
    <t>15PI</t>
  </si>
  <si>
    <t>Raubex Group</t>
  </si>
  <si>
    <t>C72735</t>
  </si>
  <si>
    <t>RDF</t>
  </si>
  <si>
    <t>ZAE000143178</t>
  </si>
  <si>
    <t>10P4</t>
  </si>
  <si>
    <t>Redefine Properties</t>
  </si>
  <si>
    <t>C131899</t>
  </si>
  <si>
    <t>REB</t>
  </si>
  <si>
    <t>ZAE000156147</t>
  </si>
  <si>
    <t>184T</t>
  </si>
  <si>
    <t>Rebosis Property Fund</t>
  </si>
  <si>
    <t>C111279</t>
  </si>
  <si>
    <t>CH0045793657</t>
  </si>
  <si>
    <t>171J</t>
  </si>
  <si>
    <t>Reinet Investments</t>
  </si>
  <si>
    <t>J201 J203 J580 J898 J212 J250 J303 J403 J331 J330 J4EQ</t>
  </si>
  <si>
    <t>C36919</t>
  </si>
  <si>
    <t>ZAE000026480</t>
  </si>
  <si>
    <t>10TT</t>
  </si>
  <si>
    <t>Remgro</t>
  </si>
  <si>
    <t>J200 J203 J520 J272 J211 J213 J250 J257 J300 J303 J400 J403 J100 J331 J330 J260 J263 J283 J101 J2EQ J5EQ</t>
  </si>
  <si>
    <t>C77218</t>
  </si>
  <si>
    <t>RES</t>
  </si>
  <si>
    <t>ZAE000043642</t>
  </si>
  <si>
    <t>Resilient Prop Inc Fd</t>
  </si>
  <si>
    <t>C125588</t>
  </si>
  <si>
    <t>RIN</t>
  </si>
  <si>
    <t>ZAE000149282</t>
  </si>
  <si>
    <t>17W5</t>
  </si>
  <si>
    <t>Redefine Properties International</t>
  </si>
  <si>
    <t>C02929</t>
  </si>
  <si>
    <t>ZAE000057428</t>
  </si>
  <si>
    <t>104F</t>
  </si>
  <si>
    <t>Reunert</t>
  </si>
  <si>
    <t>J201 J203 J520 J273 J250 J257 J303 J403 J331 J330 J259 J263 J283</t>
  </si>
  <si>
    <t>C34446</t>
  </si>
  <si>
    <t>ZAE000024501</t>
  </si>
  <si>
    <t>10AA</t>
  </si>
  <si>
    <t>RMB Holdings</t>
  </si>
  <si>
    <t>J200 J203 J580 J835 J212 J213 J250 J300 J303 J400 J403 J100 J331 J330 J101 J2EQ J4EQ</t>
  </si>
  <si>
    <t>C129924</t>
  </si>
  <si>
    <t>RMI</t>
  </si>
  <si>
    <t>ZAE000153102</t>
  </si>
  <si>
    <t>181L</t>
  </si>
  <si>
    <t>Rand Merchant Insurance Holdings Ltd</t>
  </si>
  <si>
    <t>C72482</t>
  </si>
  <si>
    <t>GB0004835483</t>
  </si>
  <si>
    <t>SABMiller</t>
  </si>
  <si>
    <t>J200 J203 J530 J353 J211 J213 J250 J257 J300 J303 J400 J403 J100 J331 J330 J260 J263 J283 J101 J2EQ J5EQ</t>
  </si>
  <si>
    <t>C72640</t>
  </si>
  <si>
    <t>SAC</t>
  </si>
  <si>
    <t>ZAE000083614</t>
  </si>
  <si>
    <t>10CN</t>
  </si>
  <si>
    <t>SA Corporate Real Estate Fund</t>
  </si>
  <si>
    <t>C20351</t>
  </si>
  <si>
    <t>SAP</t>
  </si>
  <si>
    <t>ZAE000006284</t>
  </si>
  <si>
    <t>105I</t>
  </si>
  <si>
    <t>Sappi</t>
  </si>
  <si>
    <t>J201 J203 J510 J173 J250 J257 J303 J403 J100 J331 J330 J260 J263 J283 J101</t>
  </si>
  <si>
    <t>C20342</t>
  </si>
  <si>
    <t>ZAE000109815</t>
  </si>
  <si>
    <t>101M</t>
  </si>
  <si>
    <t>Standard Bank Group</t>
  </si>
  <si>
    <t>J200 J203 J580 J835 J212 J213 J250 J300 J303 J400 J403 J100 J331 J330 J260 J263 J283 J101 J2EQ J4EQ</t>
  </si>
  <si>
    <t>C39212</t>
  </si>
  <si>
    <t>ZAE000016176</t>
  </si>
  <si>
    <t>10JO</t>
  </si>
  <si>
    <t>Steinhoff International Holdings</t>
  </si>
  <si>
    <t>J200 J203 J530 J372 J211 J213 J250 J257 J300 J303 J400 J403 J100 J331 J330 J260 J140 J143 J263 J283 J101 J2EQ J141 J5EQ</t>
  </si>
  <si>
    <t>C34447</t>
  </si>
  <si>
    <t>ZAE000012084</t>
  </si>
  <si>
    <t>Shoprite</t>
  </si>
  <si>
    <t>J200 J203 J550 J533 J211 J213 J250 J257 J300 J303 J400 J403 J331 J330 J260 J263 J283 J2EQ J5EQ</t>
  </si>
  <si>
    <t>C30737</t>
  </si>
  <si>
    <t>ZAE000070660</t>
  </si>
  <si>
    <t>10KD</t>
  </si>
  <si>
    <t>Sanlam</t>
  </si>
  <si>
    <t>J200 J203 J580 J857 J212 J213 J250 J300 J303 J400 J403 J100 J331 J330 J260 J259 J263 J283 J101 J2EQ J4EQ</t>
  </si>
  <si>
    <t>C72546</t>
  </si>
  <si>
    <t>SNT</t>
  </si>
  <si>
    <t>ZAE000093779</t>
  </si>
  <si>
    <t>101U</t>
  </si>
  <si>
    <t>Santam</t>
  </si>
  <si>
    <t>J201 J203 J580 J853 J250 J303 J403 J100 J331 J330 J263 J283 J101</t>
  </si>
  <si>
    <t>C77196</t>
  </si>
  <si>
    <t>SNU</t>
  </si>
  <si>
    <t>ZAE000107223</t>
  </si>
  <si>
    <t>10AC</t>
  </si>
  <si>
    <t>Sentula Mining</t>
  </si>
  <si>
    <t>C01364</t>
  </si>
  <si>
    <t>ZAE000006896</t>
  </si>
  <si>
    <t>103M</t>
  </si>
  <si>
    <t>Sasol</t>
  </si>
  <si>
    <t>J200 J203 J500 J055 J210 J258 J300 J303 J400 J403 J100 J331 J330 J260 J259 J140 J143 J263 J283 J101 J2EQ J141 J3EQ</t>
  </si>
  <si>
    <t>C34448</t>
  </si>
  <si>
    <t>SPG</t>
  </si>
  <si>
    <t>ZAE000161832</t>
  </si>
  <si>
    <t>10CW</t>
  </si>
  <si>
    <t>Super Group</t>
  </si>
  <si>
    <t>J202 J203 J520 J277 J250 J257 J303 J403 J331 J330 J143 J263 J283</t>
  </si>
  <si>
    <t>C89593</t>
  </si>
  <si>
    <t>ZAE000058517</t>
  </si>
  <si>
    <t>135K</t>
  </si>
  <si>
    <t>The Spar Group</t>
  </si>
  <si>
    <t>J201 J203 J550 J533 J250 J257 J303 J403 J331 J330 J259 J263 J283</t>
  </si>
  <si>
    <t>C28846</t>
  </si>
  <si>
    <t>SSK</t>
  </si>
  <si>
    <t>ZAE000123766</t>
  </si>
  <si>
    <t>Stefanutti &amp; Bressan Holding</t>
  </si>
  <si>
    <t>C10182</t>
  </si>
  <si>
    <t>SUI</t>
  </si>
  <si>
    <t>ZAE000097580</t>
  </si>
  <si>
    <t>Sun International Ltd</t>
  </si>
  <si>
    <t>J201 J203 J550 J575 J250 J257 J303 J403 J331 J330 J263 J283</t>
  </si>
  <si>
    <t>C72730</t>
  </si>
  <si>
    <t>SUR</t>
  </si>
  <si>
    <t>ZAE000022653</t>
  </si>
  <si>
    <t>10OL</t>
  </si>
  <si>
    <t>Spur Corp</t>
  </si>
  <si>
    <t>C72979</t>
  </si>
  <si>
    <t>SYC</t>
  </si>
  <si>
    <t>ZAE000019303</t>
  </si>
  <si>
    <t>102G</t>
  </si>
  <si>
    <t>Sycom Property Fund</t>
  </si>
  <si>
    <t>J202 J203 J580 J867 J250 J253 J254 J255 J303 J403 J331 J330 J143 J263 J283</t>
  </si>
  <si>
    <t>C01371</t>
  </si>
  <si>
    <t>ZAE000071080</t>
  </si>
  <si>
    <t>Tiger Brands</t>
  </si>
  <si>
    <t>J200 J203 J530 J357 J211 J213 J250 J257 J300 J303 J400 J403 J100 J331 J330 J260 J263 J283 J101 J2EQ J5EQ</t>
  </si>
  <si>
    <t>C72792</t>
  </si>
  <si>
    <t>ZAE000148466</t>
  </si>
  <si>
    <t>105W</t>
  </si>
  <si>
    <t>The Foschini Group Ltd</t>
  </si>
  <si>
    <t>J201 J203 J550 J537 J211 J250 J257 J303 J403 J100 J331 J330 J259 J263 J283 J101 J5EQ</t>
  </si>
  <si>
    <t>C79964</t>
  </si>
  <si>
    <t>TKG</t>
  </si>
  <si>
    <t>ZAE000044897</t>
  </si>
  <si>
    <t>123M</t>
  </si>
  <si>
    <t>Telkom</t>
  </si>
  <si>
    <t>J201 J203 J560 J653 J250 J257 J303 J403 J100 J331 J330 J260 J259 J143 J263 J283 J101</t>
  </si>
  <si>
    <t>C01372</t>
  </si>
  <si>
    <t>TON</t>
  </si>
  <si>
    <t>ZAE000096541</t>
  </si>
  <si>
    <t>Tongaat Hulett</t>
  </si>
  <si>
    <t>C72980</t>
  </si>
  <si>
    <t>TRE</t>
  </si>
  <si>
    <t>ZAE000007506</t>
  </si>
  <si>
    <t>106D</t>
  </si>
  <si>
    <t>Trencor Ltd</t>
  </si>
  <si>
    <t>J201 J203 J520 J277 J250 J257 J303 J403 J331 J330 J263 J283</t>
  </si>
  <si>
    <t>C72768</t>
  </si>
  <si>
    <t>ZAE000028296</t>
  </si>
  <si>
    <t>10HL</t>
  </si>
  <si>
    <t>Truworths International</t>
  </si>
  <si>
    <t>C88213</t>
  </si>
  <si>
    <t>VKE</t>
  </si>
  <si>
    <t>ZAE000056370</t>
  </si>
  <si>
    <t>12ZQ</t>
  </si>
  <si>
    <t>Vukile Property Fund</t>
  </si>
  <si>
    <t>C115776</t>
  </si>
  <si>
    <t>ZAE000132577</t>
  </si>
  <si>
    <t>Vodacom Group</t>
  </si>
  <si>
    <t>C72567</t>
  </si>
  <si>
    <t>WBO</t>
  </si>
  <si>
    <t>ZAE000009932</t>
  </si>
  <si>
    <t>109N</t>
  </si>
  <si>
    <t>Wilson Bayly Holmes-Ovcon</t>
  </si>
  <si>
    <t>J201 J203 J520 J235 J250 J257 J303 J403 J100 J331 J330 J143 J263 J283 J101</t>
  </si>
  <si>
    <t>C05590</t>
  </si>
  <si>
    <t>WEZ</t>
  </si>
  <si>
    <t>ZAE000075859</t>
  </si>
  <si>
    <t>14HL</t>
  </si>
  <si>
    <t>Wesizwe Platinum</t>
  </si>
  <si>
    <t>J202 J203 J510 J177 J153 J258 J303 J403 J331 J330 J263 J283</t>
  </si>
  <si>
    <t>C72767</t>
  </si>
  <si>
    <t>ZAE000063863</t>
  </si>
  <si>
    <t>10G4</t>
  </si>
  <si>
    <t>Woolworths Holdings</t>
  </si>
  <si>
    <t>J200 J203 J550 J537 J211 J213 J250 J257 J300 J303 J400 J403 J100 J331 J330 J260 J259 J263 J283 J101 J2EQ J5EQ</t>
  </si>
  <si>
    <t>C18682</t>
  </si>
  <si>
    <t>ZED</t>
  </si>
  <si>
    <t>ZAE000088431</t>
  </si>
  <si>
    <t>15GK</t>
  </si>
  <si>
    <t>Zeder Investments</t>
  </si>
</sst>
</file>

<file path=xl/styles.xml><?xml version="1.0" encoding="utf-8"?>
<styleSheet xmlns="http://schemas.openxmlformats.org/spreadsheetml/2006/main">
  <numFmts count="1">
    <numFmt numFmtId="164" formatCode="0.000000000000000000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2" fillId="0" borderId="1" xfId="1" applyFill="1" applyBorder="1"/>
    <xf numFmtId="164" fontId="0" fillId="0" borderId="1" xfId="0" applyNumberFormat="1" applyFill="1" applyBorder="1"/>
    <xf numFmtId="0" fontId="0" fillId="0" borderId="0" xfId="0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6"/>
  <sheetViews>
    <sheetView tabSelected="1" workbookViewId="0">
      <selection activeCell="G9" sqref="G9"/>
    </sheetView>
  </sheetViews>
  <sheetFormatPr defaultRowHeight="12.75"/>
  <cols>
    <col min="3" max="3" width="27" customWidth="1"/>
    <col min="4" max="4" width="28.140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 t="s">
        <v>5</v>
      </c>
      <c r="C2" s="1" t="str">
        <f>VLOOKUP($B:$B,Sheet2!$O:$P,2,FALSE)</f>
        <v>GB00B1XZS820</v>
      </c>
      <c r="D2" s="4">
        <v>0.37815090581569227</v>
      </c>
    </row>
    <row r="3" spans="1:4">
      <c r="A3" s="1" t="s">
        <v>4</v>
      </c>
      <c r="B3" s="1" t="s">
        <v>7</v>
      </c>
      <c r="C3" s="1" t="str">
        <f>VLOOKUP($B:$B,Sheet2!$O:$P,2,FALSE)</f>
        <v>GB0000566504</v>
      </c>
      <c r="D3" s="4">
        <v>0.25238573164879413</v>
      </c>
    </row>
    <row r="4" spans="1:4">
      <c r="A4" s="1" t="s">
        <v>4</v>
      </c>
      <c r="B4" s="1" t="s">
        <v>8</v>
      </c>
      <c r="C4" s="1" t="str">
        <f>VLOOKUP($B:$B,Sheet2!$O:$P,2,FALSE)</f>
        <v>CH0045159024</v>
      </c>
      <c r="D4" s="4">
        <v>0.50935058789872656</v>
      </c>
    </row>
    <row r="5" spans="1:4">
      <c r="A5" s="1" t="s">
        <v>4</v>
      </c>
      <c r="B5" s="1" t="s">
        <v>9</v>
      </c>
      <c r="C5" s="1" t="str">
        <f>VLOOKUP($B:$B,Sheet2!$O:$P,2,FALSE)</f>
        <v>ZAE000042164</v>
      </c>
      <c r="D5" s="4">
        <v>0.48892847214604779</v>
      </c>
    </row>
    <row r="6" spans="1:4">
      <c r="A6" s="1" t="s">
        <v>4</v>
      </c>
      <c r="B6" s="1" t="s">
        <v>10</v>
      </c>
      <c r="C6" s="1" t="str">
        <f>VLOOKUP($B:$B,Sheet2!$O:$P,2,FALSE)</f>
        <v>ZAE000006896</v>
      </c>
      <c r="D6" s="4">
        <v>0.5796973143849895</v>
      </c>
    </row>
    <row r="7" spans="1:4">
      <c r="A7" s="1" t="s">
        <v>11</v>
      </c>
      <c r="B7" s="1" t="s">
        <v>12</v>
      </c>
      <c r="C7" s="1" t="str">
        <f>VLOOKUP($B:$B,Sheet2!$O:$P,2,FALSE)</f>
        <v>GB0006834344</v>
      </c>
      <c r="D7" s="4">
        <v>0.98779077128482584</v>
      </c>
    </row>
    <row r="8" spans="1:4">
      <c r="A8" s="1" t="s">
        <v>11</v>
      </c>
      <c r="B8" s="1" t="s">
        <v>13</v>
      </c>
      <c r="C8" s="1" t="str">
        <f>VLOOKUP($B:$B,Sheet2!$O:$P,2,FALSE)</f>
        <v>ZAE000037669</v>
      </c>
      <c r="D8" s="4">
        <v>0.65173674450540708</v>
      </c>
    </row>
    <row r="9" spans="1:4">
      <c r="A9" s="1" t="s">
        <v>14</v>
      </c>
      <c r="B9" s="1" t="s">
        <v>15</v>
      </c>
      <c r="C9" s="1" t="str">
        <f>VLOOKUP($B:$B,Sheet2!$O:$P,2,FALSE)</f>
        <v>ZAE000029666</v>
      </c>
      <c r="D9" s="4">
        <v>28.260407996159429</v>
      </c>
    </row>
    <row r="10" spans="1:4">
      <c r="A10" s="1" t="s">
        <v>14</v>
      </c>
      <c r="B10" s="1" t="s">
        <v>16</v>
      </c>
      <c r="C10" s="1" t="str">
        <f>VLOOKUP($B:$B,Sheet2!$O:$P,2,FALSE)</f>
        <v>ZAE000109815</v>
      </c>
      <c r="D10" s="4">
        <v>0.26897552300059852</v>
      </c>
    </row>
    <row r="11" spans="1:4">
      <c r="A11" s="1" t="s">
        <v>14</v>
      </c>
      <c r="B11" s="1" t="s">
        <v>17</v>
      </c>
      <c r="C11" s="1" t="str">
        <f>VLOOKUP($B:$B,Sheet2!$O:$P,2,FALSE)</f>
        <v>ZAE000085346</v>
      </c>
      <c r="D11" s="4">
        <v>1.4299817468307916</v>
      </c>
    </row>
    <row r="12" spans="1:4">
      <c r="A12" s="1" t="s">
        <v>14</v>
      </c>
      <c r="B12" s="1" t="s">
        <v>18</v>
      </c>
      <c r="C12" s="1" t="str">
        <f>VLOOKUP($B:$B,Sheet2!$O:$P,2,FALSE)</f>
        <v>ZAE000132577</v>
      </c>
      <c r="D12" s="4">
        <v>1.32357384894473</v>
      </c>
    </row>
    <row r="13" spans="1:4">
      <c r="A13" s="1" t="s">
        <v>14</v>
      </c>
      <c r="B13" s="1" t="s">
        <v>19</v>
      </c>
      <c r="C13" s="1" t="str">
        <f>VLOOKUP($B:$B,Sheet2!$O:$P,2,FALSE)</f>
        <v>ZAE000026480</v>
      </c>
      <c r="D13" s="4">
        <v>0.94578521836632667</v>
      </c>
    </row>
    <row r="14" spans="1:4">
      <c r="A14" s="1" t="s">
        <v>14</v>
      </c>
      <c r="B14" s="1" t="s">
        <v>20</v>
      </c>
      <c r="C14" s="1" t="str">
        <f>VLOOKUP($B:$B,Sheet2!$O:$P,2,FALSE)</f>
        <v>ZAE000015251</v>
      </c>
      <c r="D14" s="4">
        <v>31.095168817634271</v>
      </c>
    </row>
    <row r="15" spans="1:4">
      <c r="A15" s="1" t="s">
        <v>14</v>
      </c>
      <c r="B15" s="1" t="s">
        <v>21</v>
      </c>
      <c r="C15" s="1" t="str">
        <f>VLOOKUP($B:$B,Sheet2!$O:$P,2,FALSE)</f>
        <v>ZAE000047353</v>
      </c>
      <c r="D15" s="4">
        <v>8.6799951063280734</v>
      </c>
    </row>
    <row r="16" spans="1:4">
      <c r="A16" s="1" t="s">
        <v>14</v>
      </c>
      <c r="B16" s="1" t="s">
        <v>22</v>
      </c>
      <c r="C16" s="1" t="str">
        <f>VLOOKUP($B:$B,Sheet2!$O:$P,2,FALSE)</f>
        <v>ZAE000058236</v>
      </c>
      <c r="D16" s="4">
        <v>9.3303279738504763</v>
      </c>
    </row>
    <row r="17" spans="1:4">
      <c r="A17" s="1" t="s">
        <v>14</v>
      </c>
      <c r="B17" s="1" t="s">
        <v>23</v>
      </c>
      <c r="C17" s="1" t="str">
        <f>VLOOKUP($B:$B,Sheet2!$O:$P,2,FALSE)</f>
        <v>ZAE000058517</v>
      </c>
      <c r="D17" s="4">
        <v>1.5280714492525755</v>
      </c>
    </row>
    <row r="18" spans="1:4">
      <c r="A18" s="1" t="s">
        <v>14</v>
      </c>
      <c r="B18" s="1" t="s">
        <v>24</v>
      </c>
      <c r="C18" s="1" t="str">
        <f>VLOOKUP($B:$B,Sheet2!$O:$P,2,FALSE)</f>
        <v>ZAE000030771</v>
      </c>
      <c r="D18" s="4">
        <v>10.262234692075655</v>
      </c>
    </row>
    <row r="19" spans="1:4">
      <c r="A19" s="1" t="s">
        <v>14</v>
      </c>
      <c r="B19" s="1" t="s">
        <v>25</v>
      </c>
      <c r="C19" s="1" t="str">
        <f>VLOOKUP($B:$B,Sheet2!$O:$P,2,FALSE)</f>
        <v>ZAE000030060</v>
      </c>
      <c r="D19" s="4">
        <v>2.0352211250154588</v>
      </c>
    </row>
    <row r="20" spans="1:4">
      <c r="A20" s="1" t="s">
        <v>14</v>
      </c>
      <c r="B20" s="1" t="s">
        <v>26</v>
      </c>
      <c r="C20" s="1" t="str">
        <f>VLOOKUP($B:$B,Sheet2!$O:$P,2,FALSE)</f>
        <v>ZAE000149902</v>
      </c>
      <c r="D20" s="4">
        <v>2.1053214326430045</v>
      </c>
    </row>
    <row r="21" spans="1:4">
      <c r="A21" s="1" t="s">
        <v>14</v>
      </c>
      <c r="B21" s="1" t="s">
        <v>27</v>
      </c>
      <c r="C21" s="1" t="str">
        <f>VLOOKUP($B:$B,Sheet2!$O:$P,2,FALSE)</f>
        <v>ZAE000127148</v>
      </c>
      <c r="D21" s="4">
        <v>3.5803434097613711</v>
      </c>
    </row>
    <row r="22" spans="1:4">
      <c r="A22" s="1" t="s">
        <v>14</v>
      </c>
      <c r="B22" s="1" t="s">
        <v>9</v>
      </c>
      <c r="C22" s="1" t="str">
        <f>VLOOKUP($B:$B,Sheet2!$O:$P,2,FALSE)</f>
        <v>ZAE000042164</v>
      </c>
      <c r="D22" s="4">
        <v>0.17462870038437228</v>
      </c>
    </row>
    <row r="23" spans="1:4">
      <c r="A23" s="1" t="s">
        <v>14</v>
      </c>
      <c r="B23" s="1" t="s">
        <v>28</v>
      </c>
      <c r="C23" s="1" t="str">
        <f>VLOOKUP($B:$B,Sheet2!$O:$P,2,FALSE)</f>
        <v>ZAE000125886</v>
      </c>
      <c r="D23" s="4">
        <v>2.8303964791569451</v>
      </c>
    </row>
    <row r="24" spans="1:4">
      <c r="A24" s="1" t="s">
        <v>14</v>
      </c>
      <c r="B24" s="1" t="s">
        <v>29</v>
      </c>
      <c r="C24" s="1" t="str">
        <f>VLOOKUP($B:$B,Sheet2!$O:$P,2,FALSE)</f>
        <v>ZAE000057428</v>
      </c>
      <c r="D24" s="4">
        <v>3.6096664329242727</v>
      </c>
    </row>
    <row r="25" spans="1:4">
      <c r="A25" s="1" t="s">
        <v>14</v>
      </c>
      <c r="B25" s="1" t="s">
        <v>30</v>
      </c>
      <c r="C25" s="1" t="str">
        <f>VLOOKUP($B:$B,Sheet2!$O:$P,2,FALSE)</f>
        <v>ZAE000067237</v>
      </c>
      <c r="D25" s="4">
        <v>1.0700555247066912</v>
      </c>
    </row>
    <row r="26" spans="1:4">
      <c r="A26" s="1" t="s">
        <v>14</v>
      </c>
      <c r="B26" s="1" t="s">
        <v>31</v>
      </c>
      <c r="C26" s="1" t="str">
        <f>VLOOKUP($B:$B,Sheet2!$O:$P,2,FALSE)</f>
        <v>ZAE000084992</v>
      </c>
      <c r="D26" s="4">
        <v>1.6619465266202604</v>
      </c>
    </row>
    <row r="27" spans="1:4">
      <c r="A27" s="1" t="s">
        <v>14</v>
      </c>
      <c r="B27" s="1" t="s">
        <v>32</v>
      </c>
      <c r="C27" s="1" t="str">
        <f>VLOOKUP($B:$B,Sheet2!$O:$P,2,FALSE)</f>
        <v>ZAE000081949</v>
      </c>
      <c r="D27" s="4">
        <v>3.1091853751725163</v>
      </c>
    </row>
    <row r="28" spans="1:4">
      <c r="A28" s="1" t="s">
        <v>14</v>
      </c>
      <c r="B28" s="1" t="s">
        <v>10</v>
      </c>
      <c r="C28" s="1" t="str">
        <f>VLOOKUP($B:$B,Sheet2!$O:$P,2,FALSE)</f>
        <v>ZAE000006896</v>
      </c>
      <c r="D28" s="4">
        <v>0.16708772400546967</v>
      </c>
    </row>
    <row r="29" spans="1:4">
      <c r="A29" s="1" t="s">
        <v>14</v>
      </c>
      <c r="B29" s="1" t="s">
        <v>33</v>
      </c>
      <c r="C29" s="1" t="str">
        <f>VLOOKUP($B:$B,Sheet2!$O:$P,2,FALSE)</f>
        <v>ZAE000071676</v>
      </c>
      <c r="D29" s="4">
        <v>2.4234087509129343</v>
      </c>
    </row>
    <row r="30" spans="1:4">
      <c r="A30" s="1" t="s">
        <v>14</v>
      </c>
      <c r="B30" s="1" t="s">
        <v>34</v>
      </c>
      <c r="C30" s="1" t="str">
        <f>VLOOKUP($B:$B,Sheet2!$O:$P,2,FALSE)</f>
        <v>GB00B17BBQ50</v>
      </c>
      <c r="D30" s="4">
        <v>1.313746907481101</v>
      </c>
    </row>
    <row r="31" spans="1:4">
      <c r="A31" s="1" t="s">
        <v>14</v>
      </c>
      <c r="B31" s="1" t="s">
        <v>35</v>
      </c>
      <c r="C31" s="1" t="str">
        <f>VLOOKUP($B:$B,Sheet2!$O:$P,2,FALSE)</f>
        <v>ZAE000148466</v>
      </c>
      <c r="D31" s="4">
        <v>1.4588825872384428</v>
      </c>
    </row>
    <row r="32" spans="1:4">
      <c r="A32" s="1" t="s">
        <v>14</v>
      </c>
      <c r="B32" s="1" t="s">
        <v>36</v>
      </c>
      <c r="C32" s="1" t="str">
        <f>VLOOKUP($B:$B,Sheet2!$O:$P,2,FALSE)</f>
        <v>ZAE000070660</v>
      </c>
      <c r="D32" s="4">
        <v>0.49212380595448407</v>
      </c>
    </row>
    <row r="33" spans="1:4">
      <c r="A33" s="1" t="s">
        <v>14</v>
      </c>
      <c r="B33" s="1" t="s">
        <v>37</v>
      </c>
      <c r="C33" s="1" t="str">
        <f>VLOOKUP($B:$B,Sheet2!$O:$P,2,FALSE)</f>
        <v>ZAE000079711</v>
      </c>
      <c r="D33" s="4">
        <v>6.047145111163351</v>
      </c>
    </row>
    <row r="34" spans="1:4">
      <c r="A34" s="1" t="s">
        <v>14</v>
      </c>
      <c r="B34" s="1" t="s">
        <v>38</v>
      </c>
      <c r="C34" s="1" t="str">
        <f>VLOOKUP($B:$B,Sheet2!$O:$P,2,FALSE)</f>
        <v>ZAE000004875</v>
      </c>
      <c r="D34" s="4">
        <v>0.9341586865534296</v>
      </c>
    </row>
    <row r="35" spans="1:4">
      <c r="A35" s="1" t="s">
        <v>14</v>
      </c>
      <c r="B35" s="1" t="s">
        <v>39</v>
      </c>
      <c r="C35" s="1" t="str">
        <f>VLOOKUP($B:$B,Sheet2!$O:$P,2,FALSE)</f>
        <v>ZAE000156550</v>
      </c>
      <c r="D35" s="4">
        <v>3.1325752081828795</v>
      </c>
    </row>
    <row r="36" spans="1:4">
      <c r="A36" s="1" t="s">
        <v>14</v>
      </c>
      <c r="B36" s="1" t="s">
        <v>40</v>
      </c>
      <c r="C36" s="1" t="str">
        <f>VLOOKUP($B:$B,Sheet2!$O:$P,2,FALSE)</f>
        <v>ZAE000063863</v>
      </c>
      <c r="D36" s="4">
        <v>0.75282383486876636</v>
      </c>
    </row>
    <row r="37" spans="1:4">
      <c r="A37" s="1" t="s">
        <v>14</v>
      </c>
      <c r="B37" s="1" t="s">
        <v>41</v>
      </c>
      <c r="C37" s="1" t="str">
        <f>VLOOKUP($B:$B,Sheet2!$O:$P,2,FALSE)</f>
        <v>ZAE000049433</v>
      </c>
      <c r="D37" s="4">
        <v>1.7094340876885741</v>
      </c>
    </row>
    <row r="38" spans="1:4">
      <c r="A38" s="1" t="s">
        <v>14</v>
      </c>
      <c r="B38" s="1" t="s">
        <v>42</v>
      </c>
      <c r="C38" s="1" t="str">
        <f>VLOOKUP($B:$B,Sheet2!$O:$P,2,FALSE)</f>
        <v>ZAE000066304</v>
      </c>
      <c r="D38" s="4">
        <v>0.33880952237227874</v>
      </c>
    </row>
    <row r="39" spans="1:4">
      <c r="A39" s="1" t="s">
        <v>43</v>
      </c>
      <c r="B39" s="1" t="s">
        <v>7</v>
      </c>
      <c r="C39" s="1" t="str">
        <f>VLOOKUP($B:$B,Sheet2!$O:$P,2,FALSE)</f>
        <v>GB0000566504</v>
      </c>
      <c r="D39" s="4">
        <v>0.97820670319399117</v>
      </c>
    </row>
    <row r="40" spans="1:4">
      <c r="A40" s="1" t="s">
        <v>44</v>
      </c>
      <c r="B40" s="3" t="s">
        <v>45</v>
      </c>
      <c r="C40" s="1" t="str">
        <f>VLOOKUP($B:$B,Sheet2!$O:$P,2,FALSE)</f>
        <v>GB0002875804</v>
      </c>
      <c r="D40" s="4">
        <v>1.1592244649546362</v>
      </c>
    </row>
    <row r="41" spans="1:4">
      <c r="A41" s="1" t="s">
        <v>44</v>
      </c>
      <c r="B41" s="3" t="s">
        <v>46</v>
      </c>
      <c r="C41" s="1" t="str">
        <f>VLOOKUP($B:$B,Sheet2!$O:$P,2,FALSE)</f>
        <v>GB0004835483</v>
      </c>
      <c r="D41" s="4">
        <v>0.24118448864015288</v>
      </c>
    </row>
    <row r="42" spans="1:4">
      <c r="A42" s="1" t="s">
        <v>44</v>
      </c>
      <c r="B42" s="3" t="s">
        <v>7</v>
      </c>
      <c r="C42" s="1" t="str">
        <f>VLOOKUP($B:$B,Sheet2!$O:$P,2,FALSE)</f>
        <v>GB0000566504</v>
      </c>
      <c r="D42" s="4">
        <v>0.18715146159455154</v>
      </c>
    </row>
    <row r="43" spans="1:4">
      <c r="A43" s="1" t="s">
        <v>44</v>
      </c>
      <c r="B43" s="3" t="s">
        <v>5</v>
      </c>
      <c r="C43" s="1" t="str">
        <f>VLOOKUP($B:$B,Sheet2!$O:$P,2,FALSE)</f>
        <v>GB00B1XZS820</v>
      </c>
      <c r="D43" s="4">
        <v>0.28041004641733097</v>
      </c>
    </row>
    <row r="44" spans="1:4">
      <c r="A44" s="1" t="s">
        <v>44</v>
      </c>
      <c r="B44" s="3" t="s">
        <v>9</v>
      </c>
      <c r="C44" s="1" t="str">
        <f>VLOOKUP($B:$B,Sheet2!$O:$P,2,FALSE)</f>
        <v>ZAE000042164</v>
      </c>
      <c r="D44" s="4">
        <v>0.36255487812066661</v>
      </c>
    </row>
    <row r="45" spans="1:4">
      <c r="A45" s="1" t="s">
        <v>44</v>
      </c>
      <c r="B45" s="3" t="s">
        <v>8</v>
      </c>
      <c r="C45" s="1" t="str">
        <f>VLOOKUP($B:$B,Sheet2!$O:$P,2,FALSE)</f>
        <v>CH0045159024</v>
      </c>
      <c r="D45" s="4">
        <v>0.37769847909603976</v>
      </c>
    </row>
    <row r="46" spans="1:4">
      <c r="A46" s="1" t="s">
        <v>44</v>
      </c>
      <c r="B46" s="3" t="s">
        <v>10</v>
      </c>
      <c r="C46" s="1" t="str">
        <f>VLOOKUP($B:$B,Sheet2!$O:$P,2,FALSE)</f>
        <v>ZAE000006896</v>
      </c>
      <c r="D46" s="4">
        <v>0.42986265095428339</v>
      </c>
    </row>
    <row r="47" spans="1:4">
      <c r="A47" s="1" t="s">
        <v>44</v>
      </c>
      <c r="B47" s="3" t="s">
        <v>47</v>
      </c>
      <c r="C47" s="1" t="str">
        <f>VLOOKUP($B:$B,Sheet2!$O:$P,2,FALSE)</f>
        <v>ZAE000015889</v>
      </c>
      <c r="D47" s="4">
        <v>0.52549928436214333</v>
      </c>
    </row>
    <row r="48" spans="1:4">
      <c r="A48" s="1" t="s">
        <v>44</v>
      </c>
      <c r="B48" s="3" t="s">
        <v>16</v>
      </c>
      <c r="C48" s="1" t="str">
        <f>VLOOKUP($B:$B,Sheet2!$O:$P,2,FALSE)</f>
        <v>ZAE000109815</v>
      </c>
      <c r="D48" s="4">
        <v>0.67356908624571299</v>
      </c>
    </row>
    <row r="49" spans="1:4">
      <c r="A49" s="1" t="s">
        <v>44</v>
      </c>
      <c r="B49" s="3" t="s">
        <v>18</v>
      </c>
      <c r="C49" s="1" t="str">
        <f>VLOOKUP($B:$B,Sheet2!$O:$P,2,FALSE)</f>
        <v>ZAE000132577</v>
      </c>
      <c r="D49" s="4">
        <v>2.209982510301713</v>
      </c>
    </row>
    <row r="50" spans="1:4">
      <c r="A50" s="1" t="s">
        <v>44</v>
      </c>
      <c r="B50" s="3" t="s">
        <v>42</v>
      </c>
      <c r="C50" s="1" t="str">
        <f>VLOOKUP($B:$B,Sheet2!$O:$P,2,FALSE)</f>
        <v>ZAE000066304</v>
      </c>
      <c r="D50" s="4">
        <v>1.0120709676327375</v>
      </c>
    </row>
    <row r="51" spans="1:4">
      <c r="A51" s="1" t="s">
        <v>44</v>
      </c>
      <c r="B51" s="3" t="s">
        <v>17</v>
      </c>
      <c r="C51" s="1" t="str">
        <f>VLOOKUP($B:$B,Sheet2!$O:$P,2,FALSE)</f>
        <v>ZAE000085346</v>
      </c>
      <c r="D51" s="4">
        <v>2.1840004088041658</v>
      </c>
    </row>
    <row r="52" spans="1:4">
      <c r="A52" s="1" t="s">
        <v>44</v>
      </c>
      <c r="B52" s="3" t="s">
        <v>48</v>
      </c>
      <c r="C52" s="1" t="str">
        <f>VLOOKUP($B:$B,Sheet2!$O:$P,2,FALSE)</f>
        <v>ZAE000013181</v>
      </c>
      <c r="D52" s="4">
        <v>3.0527761616624285</v>
      </c>
    </row>
    <row r="53" spans="1:4">
      <c r="A53" s="1" t="s">
        <v>44</v>
      </c>
      <c r="B53" s="3" t="s">
        <v>49</v>
      </c>
      <c r="C53" s="1" t="str">
        <f>VLOOKUP($B:$B,Sheet2!$O:$P,2,FALSE)</f>
        <v>GB00B77J0862</v>
      </c>
      <c r="D53" s="4">
        <v>0.95655697406357287</v>
      </c>
    </row>
    <row r="54" spans="1:4">
      <c r="A54" s="1" t="s">
        <v>44</v>
      </c>
      <c r="B54" s="3" t="s">
        <v>30</v>
      </c>
      <c r="C54" s="1" t="str">
        <f>VLOOKUP($B:$B,Sheet2!$O:$P,2,FALSE)</f>
        <v>ZAE000067237</v>
      </c>
      <c r="D54" s="4">
        <v>2.2465019264724173</v>
      </c>
    </row>
    <row r="55" spans="1:4">
      <c r="A55" s="1" t="s">
        <v>44</v>
      </c>
      <c r="B55" s="3" t="s">
        <v>50</v>
      </c>
      <c r="C55" s="1" t="str">
        <f>VLOOKUP($B:$B,Sheet2!$O:$P,2,FALSE)</f>
        <v>ZAE000043485</v>
      </c>
      <c r="D55" s="4">
        <v>0.97462972745831011</v>
      </c>
    </row>
    <row r="56" spans="1:4">
      <c r="A56" s="1" t="s">
        <v>44</v>
      </c>
      <c r="B56" s="3" t="s">
        <v>51</v>
      </c>
      <c r="C56" s="1" t="str">
        <f>VLOOKUP($B:$B,Sheet2!$O:$P,2,FALSE)</f>
        <v>ZAE000012084</v>
      </c>
      <c r="D56" s="4">
        <v>1.2063433816959388</v>
      </c>
    </row>
    <row r="57" spans="1:4">
      <c r="A57" s="1" t="s">
        <v>44</v>
      </c>
      <c r="B57" s="3" t="s">
        <v>38</v>
      </c>
      <c r="C57" s="1" t="str">
        <f>VLOOKUP($B:$B,Sheet2!$O:$P,2,FALSE)</f>
        <v>ZAE000004875</v>
      </c>
      <c r="D57" s="4">
        <v>2.5200051629949525</v>
      </c>
    </row>
    <row r="58" spans="1:4">
      <c r="A58" s="1" t="s">
        <v>44</v>
      </c>
      <c r="B58" s="3" t="s">
        <v>52</v>
      </c>
      <c r="C58" s="1" t="str">
        <f>VLOOKUP($B:$B,Sheet2!$O:$P,2,FALSE)</f>
        <v>ZAE000083648</v>
      </c>
      <c r="D58" s="4">
        <v>1.2058085757144554</v>
      </c>
    </row>
    <row r="59" spans="1:4">
      <c r="A59" s="1" t="s">
        <v>44</v>
      </c>
      <c r="B59" s="3" t="s">
        <v>36</v>
      </c>
      <c r="C59" s="1" t="str">
        <f>VLOOKUP($B:$B,Sheet2!$O:$P,2,FALSE)</f>
        <v>ZAE000070660</v>
      </c>
      <c r="D59" s="4">
        <v>1.403081038377985</v>
      </c>
    </row>
    <row r="60" spans="1:4">
      <c r="A60" s="1" t="s">
        <v>44</v>
      </c>
      <c r="B60" s="3" t="s">
        <v>53</v>
      </c>
      <c r="C60" s="1" t="str">
        <f>VLOOKUP($B:$B,Sheet2!$O:$P,2,FALSE)</f>
        <v>ZAE000018123</v>
      </c>
      <c r="D60" s="4">
        <v>1.4192383017256862</v>
      </c>
    </row>
    <row r="61" spans="1:4">
      <c r="A61" s="1" t="s">
        <v>44</v>
      </c>
      <c r="B61" s="3" t="s">
        <v>19</v>
      </c>
      <c r="C61" s="1" t="str">
        <f>VLOOKUP($B:$B,Sheet2!$O:$P,2,FALSE)</f>
        <v>ZAE000026480</v>
      </c>
      <c r="D61" s="4">
        <v>1.5653122177987229</v>
      </c>
    </row>
    <row r="62" spans="1:4">
      <c r="A62" s="1" t="s">
        <v>44</v>
      </c>
      <c r="B62" s="3" t="s">
        <v>54</v>
      </c>
      <c r="C62" s="1" t="str">
        <f>VLOOKUP($B:$B,Sheet2!$O:$P,2,FALSE)</f>
        <v>ZAE000117321</v>
      </c>
      <c r="D62" s="4">
        <v>1.5917507199157119</v>
      </c>
    </row>
    <row r="63" spans="1:4">
      <c r="A63" s="1" t="s">
        <v>44</v>
      </c>
      <c r="B63" s="3" t="s">
        <v>55</v>
      </c>
      <c r="C63" s="1" t="str">
        <f>VLOOKUP($B:$B,Sheet2!$O:$P,2,FALSE)</f>
        <v>ZAE000066692</v>
      </c>
      <c r="D63" s="4">
        <v>2.2381651177625481</v>
      </c>
    </row>
    <row r="64" spans="1:4">
      <c r="A64" s="1" t="s">
        <v>44</v>
      </c>
      <c r="B64" s="3" t="s">
        <v>31</v>
      </c>
      <c r="C64" s="1" t="str">
        <f>VLOOKUP($B:$B,Sheet2!$O:$P,2,FALSE)</f>
        <v>ZAE000084992</v>
      </c>
      <c r="D64" s="4">
        <v>4.3894512617660961</v>
      </c>
    </row>
    <row r="65" spans="1:4">
      <c r="A65" s="1" t="s">
        <v>44</v>
      </c>
      <c r="B65" s="3" t="s">
        <v>56</v>
      </c>
      <c r="C65" s="1" t="str">
        <f>VLOOKUP($B:$B,Sheet2!$O:$P,2,FALSE)</f>
        <v>ZAE000071080</v>
      </c>
      <c r="D65" s="4">
        <v>2.9483032182915072</v>
      </c>
    </row>
    <row r="66" spans="1:4">
      <c r="A66" s="1" t="s">
        <v>44</v>
      </c>
      <c r="B66" s="3" t="s">
        <v>57</v>
      </c>
      <c r="C66" s="1" t="str">
        <f>VLOOKUP($B:$B,Sheet2!$O:$P,2,FALSE)</f>
        <v>ZAE000024501</v>
      </c>
      <c r="D66" s="4">
        <v>2.9333255502094655</v>
      </c>
    </row>
    <row r="67" spans="1:4">
      <c r="A67" s="1" t="s">
        <v>44</v>
      </c>
      <c r="B67" s="3" t="s">
        <v>40</v>
      </c>
      <c r="C67" s="1" t="str">
        <f>VLOOKUP($B:$B,Sheet2!$O:$P,2,FALSE)</f>
        <v>ZAE000063863</v>
      </c>
      <c r="D67" s="4">
        <v>2.2565943203262235</v>
      </c>
    </row>
    <row r="68" spans="1:4">
      <c r="A68" s="1" t="s">
        <v>44</v>
      </c>
      <c r="B68" s="3" t="s">
        <v>13</v>
      </c>
      <c r="C68" s="1" t="str">
        <f>VLOOKUP($B:$B,Sheet2!$O:$P,2,FALSE)</f>
        <v>ZAE000037669</v>
      </c>
      <c r="D68" s="4">
        <v>2.3858514856120681</v>
      </c>
    </row>
    <row r="69" spans="1:4">
      <c r="A69" s="1" t="s">
        <v>44</v>
      </c>
      <c r="B69" s="3" t="s">
        <v>58</v>
      </c>
      <c r="C69" s="1" t="str">
        <f>VLOOKUP($B:$B,Sheet2!$O:$P,2,FALSE)</f>
        <v>ZAE000016176</v>
      </c>
      <c r="D69" s="4">
        <v>2.2431462401807001</v>
      </c>
    </row>
    <row r="70" spans="1:4">
      <c r="A70" s="1" t="s">
        <v>44</v>
      </c>
      <c r="B70" s="3" t="s">
        <v>59</v>
      </c>
      <c r="C70" s="1" t="str">
        <f>VLOOKUP($B:$B,Sheet2!$O:$P,2,FALSE)</f>
        <v>ZAE000028296</v>
      </c>
      <c r="D70" s="4">
        <v>2.6321229250171085</v>
      </c>
    </row>
    <row r="71" spans="1:4">
      <c r="A71" s="1" t="s">
        <v>44</v>
      </c>
      <c r="B71" s="3" t="s">
        <v>60</v>
      </c>
      <c r="C71" s="1" t="str">
        <f>VLOOKUP($B:$B,Sheet2!$O:$P,2,FALSE)</f>
        <v>ZAE000067211</v>
      </c>
      <c r="D71" s="4">
        <v>2.7179032767878275</v>
      </c>
    </row>
    <row r="72" spans="1:4">
      <c r="A72" s="1" t="s">
        <v>44</v>
      </c>
      <c r="B72" s="3" t="s">
        <v>61</v>
      </c>
      <c r="C72" s="1" t="str">
        <f>VLOOKUP($B:$B,Sheet2!$O:$P,2,FALSE)</f>
        <v>ZAE000146932</v>
      </c>
      <c r="D72" s="4">
        <v>8.2746809849401597</v>
      </c>
    </row>
    <row r="73" spans="1:4">
      <c r="A73" s="1" t="s">
        <v>44</v>
      </c>
      <c r="B73" s="3" t="s">
        <v>12</v>
      </c>
      <c r="C73" s="1" t="str">
        <f>VLOOKUP($B:$B,Sheet2!$O:$P,2,FALSE)</f>
        <v>GB0006834344</v>
      </c>
      <c r="D73" s="4">
        <v>3.6160644600946541</v>
      </c>
    </row>
    <row r="74" spans="1:4">
      <c r="A74" s="1" t="s">
        <v>44</v>
      </c>
      <c r="B74" s="3" t="s">
        <v>62</v>
      </c>
      <c r="C74" s="1" t="str">
        <f>VLOOKUP($B:$B,Sheet2!$O:$P,2,FALSE)</f>
        <v>ZAE000152617</v>
      </c>
      <c r="D74" s="4">
        <v>6.0319859433817982</v>
      </c>
    </row>
    <row r="75" spans="1:4">
      <c r="A75" s="1" t="s">
        <v>44</v>
      </c>
      <c r="B75" s="3" t="s">
        <v>63</v>
      </c>
      <c r="C75" s="1" t="str">
        <f>VLOOKUP($B:$B,Sheet2!$O:$P,2,FALSE)</f>
        <v>ZAE000054045</v>
      </c>
      <c r="D75" s="4">
        <v>7.3676797204964135</v>
      </c>
    </row>
    <row r="76" spans="1:4">
      <c r="A76" s="1" t="s">
        <v>44</v>
      </c>
      <c r="B76" s="3" t="s">
        <v>64</v>
      </c>
      <c r="C76" s="1" t="str">
        <f>VLOOKUP($B:$B,Sheet2!$O:$P,2,FALSE)</f>
        <v>ZAE000015228</v>
      </c>
      <c r="D76" s="4">
        <v>3.4351632046992364</v>
      </c>
    </row>
    <row r="77" spans="1:4">
      <c r="A77" s="1" t="s">
        <v>44</v>
      </c>
      <c r="B77" s="3" t="s">
        <v>65</v>
      </c>
      <c r="C77" s="1" t="str">
        <f>VLOOKUP($B:$B,Sheet2!$O:$P,2,FALSE)</f>
        <v>ZAE000026951</v>
      </c>
      <c r="D77" s="4">
        <v>3.6881809109586503</v>
      </c>
    </row>
    <row r="78" spans="1:4">
      <c r="A78" s="1" t="s">
        <v>44</v>
      </c>
      <c r="B78" s="3" t="s">
        <v>66</v>
      </c>
      <c r="C78" s="1" t="str">
        <f>VLOOKUP($B:$B,Sheet2!$O:$P,2,FALSE)</f>
        <v>GB00B1CRLC47</v>
      </c>
      <c r="D78" s="4">
        <v>2.6493432833331849</v>
      </c>
    </row>
    <row r="79" spans="1:4">
      <c r="A79" s="1" t="s">
        <v>44</v>
      </c>
      <c r="B79" s="3" t="s">
        <v>39</v>
      </c>
      <c r="C79" s="1" t="str">
        <f>VLOOKUP($B:$B,Sheet2!$O:$P,2,FALSE)</f>
        <v>ZAE000156550</v>
      </c>
      <c r="D79" s="4">
        <v>2.6493432833331849</v>
      </c>
    </row>
    <row r="80" spans="1:4">
      <c r="A80" s="1" t="s">
        <v>44</v>
      </c>
      <c r="B80" s="3" t="s">
        <v>34</v>
      </c>
      <c r="C80" s="1" t="str">
        <f>VLOOKUP($B:$B,Sheet2!$O:$P,2,FALSE)</f>
        <v>GB00B17BBQ50</v>
      </c>
      <c r="D80" s="4">
        <v>2.3222514833023369</v>
      </c>
    </row>
    <row r="81" spans="1:4">
      <c r="A81" s="1" t="s">
        <v>44</v>
      </c>
      <c r="B81" s="3" t="s">
        <v>32</v>
      </c>
      <c r="C81" s="1" t="str">
        <f>VLOOKUP($B:$B,Sheet2!$O:$P,2,FALSE)</f>
        <v>ZAE000081949</v>
      </c>
      <c r="D81" s="4">
        <v>2.3222514833023369</v>
      </c>
    </row>
    <row r="82" spans="1:4">
      <c r="A82" s="1" t="s">
        <v>67</v>
      </c>
      <c r="B82" s="1" t="s">
        <v>7</v>
      </c>
      <c r="C82" s="1" t="str">
        <f>VLOOKUP($B:$B,Sheet2!$O:$P,2,FALSE)</f>
        <v>GB0000566504</v>
      </c>
      <c r="D82" s="4">
        <v>0.71376129951790779</v>
      </c>
    </row>
    <row r="83" spans="1:4">
      <c r="A83" s="1" t="s">
        <v>67</v>
      </c>
      <c r="B83" s="1" t="s">
        <v>46</v>
      </c>
      <c r="C83" s="1" t="str">
        <f>VLOOKUP($B:$B,Sheet2!$O:$P,2,FALSE)</f>
        <v>GB0004835483</v>
      </c>
      <c r="D83" s="4">
        <v>0.91983334016542517</v>
      </c>
    </row>
    <row r="84" spans="1:4">
      <c r="A84" s="1" t="s">
        <v>68</v>
      </c>
      <c r="B84" s="1" t="s">
        <v>7</v>
      </c>
      <c r="C84" s="1" t="str">
        <f>VLOOKUP($B:$B,Sheet2!$O:$P,2,FALSE)</f>
        <v>GB0000566504</v>
      </c>
      <c r="D84" s="4">
        <v>0.88928507157082615</v>
      </c>
    </row>
    <row r="85" spans="1:4">
      <c r="A85" s="1" t="s">
        <v>69</v>
      </c>
      <c r="B85" s="1" t="s">
        <v>7</v>
      </c>
      <c r="C85" s="1" t="str">
        <f>VLOOKUP($B:$B,Sheet2!$O:$P,2,FALSE)</f>
        <v>GB0000566504</v>
      </c>
      <c r="D85" s="4">
        <v>0.27396633434003786</v>
      </c>
    </row>
    <row r="86" spans="1:4">
      <c r="A86" s="1" t="s">
        <v>69</v>
      </c>
      <c r="B86" s="1" t="s">
        <v>5</v>
      </c>
      <c r="C86" s="1" t="str">
        <f>VLOOKUP($B:$B,Sheet2!$O:$P,2,FALSE)</f>
        <v>GB00B1XZS820</v>
      </c>
      <c r="D86" s="4">
        <v>0.41048523946613175</v>
      </c>
    </row>
    <row r="87" spans="1:4">
      <c r="A87" s="1" t="s">
        <v>69</v>
      </c>
      <c r="B87" s="1" t="s">
        <v>10</v>
      </c>
      <c r="C87" s="1" t="str">
        <f>VLOOKUP($B:$B,Sheet2!$O:$P,2,FALSE)</f>
        <v>ZAE000006896</v>
      </c>
      <c r="D87" s="4">
        <v>0.6292651617478191</v>
      </c>
    </row>
    <row r="88" spans="1:4">
      <c r="A88" s="1" t="s">
        <v>69</v>
      </c>
      <c r="B88" s="1" t="s">
        <v>48</v>
      </c>
      <c r="C88" s="1" t="str">
        <f>VLOOKUP($B:$B,Sheet2!$O:$P,2,FALSE)</f>
        <v>ZAE000013181</v>
      </c>
      <c r="D88" s="4">
        <v>4.4688825160404475</v>
      </c>
    </row>
    <row r="89" spans="1:4">
      <c r="A89" s="1" t="s">
        <v>69</v>
      </c>
      <c r="B89" s="1" t="s">
        <v>50</v>
      </c>
      <c r="C89" s="1" t="str">
        <f>VLOOKUP($B:$B,Sheet2!$O:$P,2,FALSE)</f>
        <v>ZAE000043485</v>
      </c>
      <c r="D89" s="4">
        <v>1.4267360323856371</v>
      </c>
    </row>
    <row r="90" spans="1:4">
      <c r="A90" s="1" t="s">
        <v>69</v>
      </c>
      <c r="B90" s="1" t="s">
        <v>52</v>
      </c>
      <c r="C90" s="1" t="str">
        <f>VLOOKUP($B:$B,Sheet2!$O:$P,2,FALSE)</f>
        <v>ZAE000083648</v>
      </c>
      <c r="D90" s="4">
        <v>1.765152954669144</v>
      </c>
    </row>
    <row r="91" spans="1:4">
      <c r="A91" s="1" t="s">
        <v>69</v>
      </c>
      <c r="B91" s="1" t="s">
        <v>53</v>
      </c>
      <c r="C91" s="1" t="str">
        <f>VLOOKUP($B:$B,Sheet2!$O:$P,2,FALSE)</f>
        <v>ZAE000018123</v>
      </c>
      <c r="D91" s="4">
        <v>2.0775873817171759</v>
      </c>
    </row>
    <row r="92" spans="1:4">
      <c r="A92" s="1" t="s">
        <v>69</v>
      </c>
      <c r="B92" s="1" t="s">
        <v>31</v>
      </c>
      <c r="C92" s="1" t="str">
        <f>VLOOKUP($B:$B,Sheet2!$O:$P,2,FALSE)</f>
        <v>ZAE000084992</v>
      </c>
      <c r="D92" s="4">
        <v>6.4256076960572406</v>
      </c>
    </row>
    <row r="93" spans="1:4">
      <c r="A93" s="1" t="s">
        <v>69</v>
      </c>
      <c r="B93" s="1" t="s">
        <v>63</v>
      </c>
      <c r="C93" s="1" t="str">
        <f>VLOOKUP($B:$B,Sheet2!$O:$P,2,FALSE)</f>
        <v>ZAE000054045</v>
      </c>
      <c r="D93" s="4">
        <v>10.785361698049389</v>
      </c>
    </row>
    <row r="94" spans="1:4">
      <c r="A94" s="1" t="s">
        <v>69</v>
      </c>
      <c r="B94" s="1" t="s">
        <v>70</v>
      </c>
      <c r="C94" s="1" t="str">
        <f>VLOOKUP($B:$B,Sheet2!$O:$P,2,FALSE)</f>
        <v>GB0031192486</v>
      </c>
      <c r="D94" s="4">
        <v>9.6382034669572061</v>
      </c>
    </row>
    <row r="95" spans="1:4">
      <c r="A95" s="1" t="s">
        <v>71</v>
      </c>
      <c r="B95" s="1" t="s">
        <v>16</v>
      </c>
      <c r="C95" s="1" t="str">
        <f>VLOOKUP($B:$B,Sheet2!$O:$P,2,FALSE)</f>
        <v>ZAE000109815</v>
      </c>
      <c r="D95" s="4">
        <v>0.33951502496782587</v>
      </c>
    </row>
    <row r="96" spans="1:4">
      <c r="A96" s="1" t="s">
        <v>71</v>
      </c>
      <c r="B96" s="1" t="s">
        <v>42</v>
      </c>
      <c r="C96" s="1" t="str">
        <f>VLOOKUP($B:$B,Sheet2!$O:$P,2,FALSE)</f>
        <v>ZAE000066304</v>
      </c>
      <c r="D96" s="4">
        <v>0.51013816824677272</v>
      </c>
    </row>
    <row r="97" spans="1:4">
      <c r="A97" s="1" t="s">
        <v>71</v>
      </c>
      <c r="B97" s="1" t="s">
        <v>49</v>
      </c>
      <c r="C97" s="1" t="str">
        <f>VLOOKUP($B:$B,Sheet2!$O:$P,2,FALSE)</f>
        <v>GB00B77J0862</v>
      </c>
      <c r="D97" s="4">
        <v>0.48215613151502307</v>
      </c>
    </row>
    <row r="98" spans="1:4">
      <c r="A98" s="1" t="s">
        <v>71</v>
      </c>
      <c r="B98" s="1" t="s">
        <v>30</v>
      </c>
      <c r="C98" s="1" t="str">
        <f>VLOOKUP($B:$B,Sheet2!$O:$P,2,FALSE)</f>
        <v>ZAE000067237</v>
      </c>
      <c r="D98" s="4">
        <v>1.1323577242948422</v>
      </c>
    </row>
    <row r="99" spans="1:4">
      <c r="A99" s="1" t="s">
        <v>71</v>
      </c>
      <c r="B99" s="1" t="s">
        <v>38</v>
      </c>
      <c r="C99" s="1" t="str">
        <f>VLOOKUP($B:$B,Sheet2!$O:$P,2,FALSE)</f>
        <v>ZAE000004875</v>
      </c>
      <c r="D99" s="4">
        <v>1.2702180567728316</v>
      </c>
    </row>
    <row r="100" spans="1:4">
      <c r="A100" s="1" t="s">
        <v>71</v>
      </c>
      <c r="B100" s="1" t="s">
        <v>36</v>
      </c>
      <c r="C100" s="1" t="str">
        <f>VLOOKUP($B:$B,Sheet2!$O:$P,2,FALSE)</f>
        <v>ZAE000070660</v>
      </c>
      <c r="D100" s="4">
        <v>0.70722826136799488</v>
      </c>
    </row>
    <row r="101" spans="1:4">
      <c r="A101" s="1" t="s">
        <v>71</v>
      </c>
      <c r="B101" s="1" t="s">
        <v>57</v>
      </c>
      <c r="C101" s="1" t="str">
        <f>VLOOKUP($B:$B,Sheet2!$O:$P,2,FALSE)</f>
        <v>ZAE000024501</v>
      </c>
      <c r="D101" s="4">
        <v>1.4785537486125488</v>
      </c>
    </row>
    <row r="102" spans="1:4">
      <c r="A102" s="1" t="s">
        <v>71</v>
      </c>
      <c r="B102" s="1" t="s">
        <v>13</v>
      </c>
      <c r="C102" s="1" t="str">
        <f>VLOOKUP($B:$B,Sheet2!$O:$P,2,FALSE)</f>
        <v>ZAE000037669</v>
      </c>
      <c r="D102" s="4">
        <v>1.2025973923803444</v>
      </c>
    </row>
    <row r="103" spans="1:4">
      <c r="A103" s="1" t="s">
        <v>71</v>
      </c>
      <c r="B103" s="1" t="s">
        <v>12</v>
      </c>
      <c r="C103" s="1" t="str">
        <f>VLOOKUP($B:$B,Sheet2!$O:$P,2,FALSE)</f>
        <v>GB0006834344</v>
      </c>
      <c r="D103" s="4">
        <v>1.8226908575885048</v>
      </c>
    </row>
    <row r="104" spans="1:4">
      <c r="A104" s="1" t="s">
        <v>71</v>
      </c>
      <c r="B104" s="1" t="s">
        <v>72</v>
      </c>
      <c r="C104" s="1" t="str">
        <f>VLOOKUP($B:$B,Sheet2!$O:$P,2,FALSE)</f>
        <v>ZAE000022331</v>
      </c>
      <c r="D104" s="4">
        <v>3.395539005381238</v>
      </c>
    </row>
    <row r="105" spans="1:4">
      <c r="A105" s="1" t="s">
        <v>71</v>
      </c>
      <c r="B105" s="1" t="s">
        <v>73</v>
      </c>
      <c r="C105" s="1" t="str">
        <f>VLOOKUP($B:$B,Sheet2!$O:$P,2,FALSE)</f>
        <v>CH0045793657</v>
      </c>
      <c r="D105" s="4">
        <v>1.8117966899117453</v>
      </c>
    </row>
    <row r="106" spans="1:4">
      <c r="A106" s="1" t="s">
        <v>71</v>
      </c>
      <c r="B106" s="1" t="s">
        <v>26</v>
      </c>
      <c r="C106" s="1" t="str">
        <f>VLOOKUP($B:$B,Sheet2!$O:$P,2,FALSE)</f>
        <v>ZAE000149902</v>
      </c>
      <c r="D106" s="4">
        <v>2.2606282236745883</v>
      </c>
    </row>
    <row r="107" spans="1:4">
      <c r="A107" s="1" t="s">
        <v>71</v>
      </c>
      <c r="B107" s="1" t="s">
        <v>27</v>
      </c>
      <c r="C107" s="1" t="str">
        <f>VLOOKUP($B:$B,Sheet2!$O:$P,2,FALSE)</f>
        <v>ZAE000127148</v>
      </c>
      <c r="D107" s="4">
        <v>3.9262686239225357</v>
      </c>
    </row>
    <row r="108" spans="1:4">
      <c r="A108" s="1" t="s">
        <v>71</v>
      </c>
      <c r="B108" s="1" t="s">
        <v>25</v>
      </c>
      <c r="C108" s="1" t="str">
        <f>VLOOKUP($B:$B,Sheet2!$O:$P,2,FALSE)</f>
        <v>ZAE000030060</v>
      </c>
      <c r="D108" s="4">
        <v>2.076009016306489</v>
      </c>
    </row>
    <row r="109" spans="1:4">
      <c r="A109" s="1" t="s">
        <v>71</v>
      </c>
      <c r="B109" s="1" t="s">
        <v>34</v>
      </c>
      <c r="C109" s="1" t="str">
        <f>VLOOKUP($B:$B,Sheet2!$O:$P,2,FALSE)</f>
        <v>GB00B17BBQ50</v>
      </c>
      <c r="D109" s="4">
        <v>1.1705395726064345</v>
      </c>
    </row>
    <row r="110" spans="1:4">
      <c r="A110" s="1" t="s">
        <v>71</v>
      </c>
      <c r="B110" s="1" t="s">
        <v>32</v>
      </c>
      <c r="C110" s="1" t="str">
        <f>VLOOKUP($B:$B,Sheet2!$O:$P,2,FALSE)</f>
        <v>ZAE000081949</v>
      </c>
      <c r="D110" s="4">
        <v>1.1705395726064345</v>
      </c>
    </row>
    <row r="111" spans="1:4">
      <c r="A111" s="1" t="s">
        <v>74</v>
      </c>
      <c r="B111" s="1" t="s">
        <v>45</v>
      </c>
      <c r="C111" s="1" t="str">
        <f>VLOOKUP($B:$B,Sheet2!$O:$P,2,FALSE)</f>
        <v>GB0002875804</v>
      </c>
      <c r="D111" s="4">
        <v>0.91474398304761151</v>
      </c>
    </row>
    <row r="112" spans="1:4">
      <c r="A112" s="1" t="s">
        <v>74</v>
      </c>
      <c r="B112" s="1" t="s">
        <v>46</v>
      </c>
      <c r="C112" s="1" t="str">
        <f>VLOOKUP($B:$B,Sheet2!$O:$P,2,FALSE)</f>
        <v>GB0004835483</v>
      </c>
      <c r="D112" s="4">
        <v>0.19031867119594342</v>
      </c>
    </row>
    <row r="113" spans="1:4">
      <c r="A113" s="1" t="s">
        <v>74</v>
      </c>
      <c r="B113" s="1" t="s">
        <v>9</v>
      </c>
      <c r="C113" s="1" t="str">
        <f>VLOOKUP($B:$B,Sheet2!$O:$P,2,FALSE)</f>
        <v>ZAE000042164</v>
      </c>
      <c r="D113" s="4">
        <v>0.28609204111165659</v>
      </c>
    </row>
    <row r="114" spans="1:4">
      <c r="A114" s="1" t="s">
        <v>74</v>
      </c>
      <c r="B114" s="1" t="s">
        <v>8</v>
      </c>
      <c r="C114" s="1" t="str">
        <f>VLOOKUP($B:$B,Sheet2!$O:$P,2,FALSE)</f>
        <v>CH0045159024</v>
      </c>
      <c r="D114" s="4">
        <v>0.29804185608941297</v>
      </c>
    </row>
    <row r="115" spans="1:4">
      <c r="A115" s="1" t="s">
        <v>74</v>
      </c>
      <c r="B115" s="1" t="s">
        <v>47</v>
      </c>
      <c r="C115" s="1" t="str">
        <f>VLOOKUP($B:$B,Sheet2!$O:$P,2,FALSE)</f>
        <v>ZAE000015889</v>
      </c>
      <c r="D115" s="4">
        <v>0.41467146613827499</v>
      </c>
    </row>
    <row r="116" spans="1:4">
      <c r="A116" s="1" t="s">
        <v>74</v>
      </c>
      <c r="B116" s="1" t="s">
        <v>18</v>
      </c>
      <c r="C116" s="1" t="str">
        <f>VLOOKUP($B:$B,Sheet2!$O:$P,2,FALSE)</f>
        <v>ZAE000132577</v>
      </c>
      <c r="D116" s="4">
        <v>1.7438971183359715</v>
      </c>
    </row>
    <row r="117" spans="1:4">
      <c r="A117" s="1" t="s">
        <v>74</v>
      </c>
      <c r="B117" s="1" t="s">
        <v>17</v>
      </c>
      <c r="C117" s="1" t="str">
        <f>VLOOKUP($B:$B,Sheet2!$O:$P,2,FALSE)</f>
        <v>ZAE000085346</v>
      </c>
      <c r="D117" s="4">
        <v>1.7233946429911779</v>
      </c>
    </row>
    <row r="118" spans="1:4">
      <c r="A118" s="1" t="s">
        <v>74</v>
      </c>
      <c r="B118" s="1" t="s">
        <v>51</v>
      </c>
      <c r="C118" s="1" t="str">
        <f>VLOOKUP($B:$B,Sheet2!$O:$P,2,FALSE)</f>
        <v>ZAE000012084</v>
      </c>
      <c r="D118" s="4">
        <v>0.95192551853091811</v>
      </c>
    </row>
    <row r="119" spans="1:4">
      <c r="A119" s="1" t="s">
        <v>74</v>
      </c>
      <c r="B119" s="1" t="s">
        <v>19</v>
      </c>
      <c r="C119" s="1" t="str">
        <f>VLOOKUP($B:$B,Sheet2!$O:$P,2,FALSE)</f>
        <v>ZAE000026480</v>
      </c>
      <c r="D119" s="4">
        <v>1.2351878140169577</v>
      </c>
    </row>
    <row r="120" spans="1:4">
      <c r="A120" s="1" t="s">
        <v>74</v>
      </c>
      <c r="B120" s="1" t="s">
        <v>54</v>
      </c>
      <c r="C120" s="1" t="str">
        <f>VLOOKUP($B:$B,Sheet2!$O:$P,2,FALSE)</f>
        <v>ZAE000117321</v>
      </c>
      <c r="D120" s="4">
        <v>1.2560504350739186</v>
      </c>
    </row>
    <row r="121" spans="1:4">
      <c r="A121" s="1" t="s">
        <v>74</v>
      </c>
      <c r="B121" s="1" t="s">
        <v>55</v>
      </c>
      <c r="C121" s="1" t="str">
        <f>VLOOKUP($B:$B,Sheet2!$O:$P,2,FALSE)</f>
        <v>ZAE000066692</v>
      </c>
      <c r="D121" s="4">
        <v>1.7661360128561971</v>
      </c>
    </row>
    <row r="122" spans="1:4">
      <c r="A122" s="1" t="s">
        <v>74</v>
      </c>
      <c r="B122" s="1" t="s">
        <v>56</v>
      </c>
      <c r="C122" s="1" t="str">
        <f>VLOOKUP($B:$B,Sheet2!$O:$P,2,FALSE)</f>
        <v>ZAE000071080</v>
      </c>
      <c r="D122" s="4">
        <v>2.3265059621025199</v>
      </c>
    </row>
    <row r="123" spans="1:4">
      <c r="A123" s="1" t="s">
        <v>74</v>
      </c>
      <c r="B123" s="1" t="s">
        <v>40</v>
      </c>
      <c r="C123" s="1" t="str">
        <f>VLOOKUP($B:$B,Sheet2!$O:$P,2,FALSE)</f>
        <v>ZAE000063863</v>
      </c>
      <c r="D123" s="4">
        <v>1.7806784959275386</v>
      </c>
    </row>
    <row r="124" spans="1:4">
      <c r="A124" s="1" t="s">
        <v>74</v>
      </c>
      <c r="B124" s="1" t="s">
        <v>58</v>
      </c>
      <c r="C124" s="1" t="str">
        <f>VLOOKUP($B:$B,Sheet2!$O:$P,2,FALSE)</f>
        <v>ZAE000016176</v>
      </c>
      <c r="D124" s="4">
        <v>1.7700666163748231</v>
      </c>
    </row>
    <row r="125" spans="1:4">
      <c r="A125" s="1" t="s">
        <v>74</v>
      </c>
      <c r="B125" s="1" t="s">
        <v>59</v>
      </c>
      <c r="C125" s="1" t="str">
        <f>VLOOKUP($B:$B,Sheet2!$O:$P,2,FALSE)</f>
        <v>ZAE000028296</v>
      </c>
      <c r="D125" s="4">
        <v>2.0770081042029256</v>
      </c>
    </row>
    <row r="126" spans="1:4">
      <c r="A126" s="1" t="s">
        <v>74</v>
      </c>
      <c r="B126" s="1" t="s">
        <v>60</v>
      </c>
      <c r="C126" s="1" t="str">
        <f>VLOOKUP($B:$B,Sheet2!$O:$P,2,FALSE)</f>
        <v>ZAE000067211</v>
      </c>
      <c r="D126" s="4">
        <v>2.1446973766589235</v>
      </c>
    </row>
    <row r="127" spans="1:4">
      <c r="A127" s="1" t="s">
        <v>74</v>
      </c>
      <c r="B127" s="1" t="s">
        <v>62</v>
      </c>
      <c r="C127" s="1" t="str">
        <f>VLOOKUP($B:$B,Sheet2!$O:$P,2,FALSE)</f>
        <v>ZAE000152617</v>
      </c>
      <c r="D127" s="4">
        <v>4.7598398880860353</v>
      </c>
    </row>
    <row r="128" spans="1:4">
      <c r="A128" s="1" t="s">
        <v>74</v>
      </c>
      <c r="B128" s="1" t="s">
        <v>65</v>
      </c>
      <c r="C128" s="1" t="str">
        <f>VLOOKUP($B:$B,Sheet2!$O:$P,2,FALSE)</f>
        <v>ZAE000026951</v>
      </c>
      <c r="D128" s="4">
        <v>2.9103434224212203</v>
      </c>
    </row>
    <row r="129" spans="1:4">
      <c r="A129" s="1" t="s">
        <v>74</v>
      </c>
      <c r="B129" s="1" t="s">
        <v>75</v>
      </c>
      <c r="C129" s="1" t="str">
        <f>VLOOKUP($B:$B,Sheet2!$O:$P,2,FALSE)</f>
        <v>ZAE000145892</v>
      </c>
      <c r="D129" s="4">
        <v>2.6173091802543924</v>
      </c>
    </row>
    <row r="130" spans="1:4">
      <c r="A130" s="1" t="s">
        <v>74</v>
      </c>
      <c r="B130" s="1" t="s">
        <v>35</v>
      </c>
      <c r="C130" s="1" t="str">
        <f>VLOOKUP($B:$B,Sheet2!$O:$P,2,FALSE)</f>
        <v>ZAE000148466</v>
      </c>
      <c r="D130" s="4">
        <v>2.941749864628207</v>
      </c>
    </row>
    <row r="131" spans="1:4">
      <c r="A131" s="1" t="s">
        <v>74</v>
      </c>
      <c r="B131" s="1" t="s">
        <v>76</v>
      </c>
      <c r="C131" s="1" t="str">
        <f>VLOOKUP($B:$B,Sheet2!$O:$P,2,FALSE)</f>
        <v>ZAE000074142</v>
      </c>
      <c r="D131" s="4">
        <v>5.0321129846024206</v>
      </c>
    </row>
    <row r="132" spans="1:4">
      <c r="A132" s="1" t="s">
        <v>74</v>
      </c>
      <c r="B132" s="1" t="s">
        <v>77</v>
      </c>
      <c r="C132" s="1" t="str">
        <f>VLOOKUP($B:$B,Sheet2!$O:$P,2,FALSE)</f>
        <v>ZAE000011953</v>
      </c>
      <c r="D132" s="4">
        <v>3.120873105756433</v>
      </c>
    </row>
    <row r="133" spans="1:4">
      <c r="A133" s="1" t="s">
        <v>74</v>
      </c>
      <c r="B133" s="1" t="s">
        <v>78</v>
      </c>
      <c r="C133" s="1" t="str">
        <f>VLOOKUP($B:$B,Sheet2!$O:$P,2,FALSE)</f>
        <v>ZAE000005443</v>
      </c>
      <c r="D133" s="4">
        <v>8.1693440085649112</v>
      </c>
    </row>
    <row r="134" spans="1:4">
      <c r="A134" s="1" t="s">
        <v>74</v>
      </c>
      <c r="B134" s="1" t="s">
        <v>79</v>
      </c>
      <c r="C134" s="1" t="str">
        <f>VLOOKUP($B:$B,Sheet2!$O:$P,2,FALSE)</f>
        <v>ZAE000134961</v>
      </c>
      <c r="D134" s="4">
        <v>8.7346514095773085</v>
      </c>
    </row>
    <row r="135" spans="1:4">
      <c r="A135" s="1" t="s">
        <v>74</v>
      </c>
      <c r="B135" s="1" t="s">
        <v>66</v>
      </c>
      <c r="C135" s="1" t="str">
        <f>VLOOKUP($B:$B,Sheet2!$O:$P,2,FALSE)</f>
        <v>GB00B1CRLC47</v>
      </c>
      <c r="D135" s="4">
        <v>2.0905966883225431</v>
      </c>
    </row>
    <row r="136" spans="1:4">
      <c r="A136" s="1" t="s">
        <v>74</v>
      </c>
      <c r="B136" s="1" t="s">
        <v>39</v>
      </c>
      <c r="C136" s="1" t="str">
        <f>VLOOKUP($B:$B,Sheet2!$O:$P,2,FALSE)</f>
        <v>ZAE000156550</v>
      </c>
      <c r="D136" s="4">
        <v>2.0905966883225435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62"/>
  <sheetViews>
    <sheetView workbookViewId="0">
      <selection activeCell="D37" sqref="D37"/>
    </sheetView>
  </sheetViews>
  <sheetFormatPr defaultRowHeight="12.75"/>
  <sheetData>
    <row r="1" spans="1:31">
      <c r="A1" s="7" t="s">
        <v>80</v>
      </c>
      <c r="B1" s="7" t="s">
        <v>81</v>
      </c>
      <c r="C1" s="7" t="s">
        <v>82</v>
      </c>
      <c r="D1" s="7" t="s">
        <v>83</v>
      </c>
      <c r="E1" s="7" t="s">
        <v>84</v>
      </c>
      <c r="F1" s="7" t="s">
        <v>85</v>
      </c>
      <c r="G1" s="7" t="s">
        <v>86</v>
      </c>
      <c r="H1" s="7" t="s">
        <v>87</v>
      </c>
      <c r="I1" s="7" t="s">
        <v>88</v>
      </c>
      <c r="J1" s="7" t="s">
        <v>89</v>
      </c>
      <c r="K1" s="7" t="s">
        <v>90</v>
      </c>
      <c r="L1" s="7" t="s">
        <v>91</v>
      </c>
      <c r="M1" s="7" t="s">
        <v>92</v>
      </c>
      <c r="N1" s="7" t="s">
        <v>93</v>
      </c>
      <c r="O1" s="7" t="s">
        <v>1</v>
      </c>
      <c r="P1" s="7" t="s">
        <v>2</v>
      </c>
      <c r="Q1" s="7" t="s">
        <v>94</v>
      </c>
      <c r="R1" s="7" t="s">
        <v>95</v>
      </c>
      <c r="S1" s="7" t="s">
        <v>96</v>
      </c>
      <c r="T1" s="7" t="s">
        <v>97</v>
      </c>
      <c r="U1" s="7" t="s">
        <v>98</v>
      </c>
      <c r="V1" s="7" t="s">
        <v>99</v>
      </c>
      <c r="W1" s="7" t="s">
        <v>100</v>
      </c>
      <c r="X1" s="7" t="s">
        <v>101</v>
      </c>
      <c r="Y1" s="7" t="s">
        <v>102</v>
      </c>
      <c r="Z1" s="7" t="s">
        <v>103</v>
      </c>
      <c r="AA1" s="7" t="s">
        <v>104</v>
      </c>
      <c r="AB1" s="7" t="s">
        <v>105</v>
      </c>
      <c r="AC1" s="7" t="s">
        <v>106</v>
      </c>
      <c r="AD1" s="7" t="s">
        <v>107</v>
      </c>
      <c r="AE1" s="7" t="s">
        <v>108</v>
      </c>
    </row>
    <row r="2" spans="1:31">
      <c r="A2" s="6">
        <v>41166</v>
      </c>
      <c r="B2" s="5" t="s">
        <v>109</v>
      </c>
      <c r="C2" s="5" t="s">
        <v>110</v>
      </c>
      <c r="D2" s="5">
        <v>161</v>
      </c>
      <c r="E2" s="5">
        <v>36550.080000000002</v>
      </c>
      <c r="F2" s="5">
        <v>4449.58</v>
      </c>
      <c r="G2" s="5">
        <v>0</v>
      </c>
      <c r="H2" s="5">
        <v>871.856271061793</v>
      </c>
      <c r="I2" s="5">
        <v>5240736480488.6299</v>
      </c>
      <c r="J2" s="5">
        <v>2.95</v>
      </c>
      <c r="K2" s="5">
        <v>0</v>
      </c>
      <c r="L2" s="5">
        <v>1.85</v>
      </c>
      <c r="M2" s="5">
        <v>1.85</v>
      </c>
      <c r="N2" s="5" t="s">
        <v>111</v>
      </c>
      <c r="O2" s="5" t="s">
        <v>25</v>
      </c>
      <c r="P2" s="5" t="s">
        <v>112</v>
      </c>
      <c r="Q2" s="5" t="s">
        <v>113</v>
      </c>
      <c r="R2" s="5" t="s">
        <v>114</v>
      </c>
      <c r="S2" s="5" t="s">
        <v>115</v>
      </c>
      <c r="T2" s="5" t="s">
        <v>116</v>
      </c>
      <c r="U2" s="5">
        <v>8773</v>
      </c>
      <c r="V2" s="5">
        <v>32.96</v>
      </c>
      <c r="W2" s="5">
        <v>804175200</v>
      </c>
      <c r="X2" s="5">
        <v>26505.614592000002</v>
      </c>
      <c r="Y2" s="5">
        <v>100</v>
      </c>
      <c r="Z2" s="5">
        <v>1</v>
      </c>
      <c r="AA2" s="5">
        <v>26505.614592000002</v>
      </c>
      <c r="AB2" s="5">
        <v>0.5057612549434789</v>
      </c>
      <c r="AC2" s="5">
        <v>0.50576102733612061</v>
      </c>
      <c r="AD2" s="5">
        <v>2.123845100402832</v>
      </c>
      <c r="AE2" s="5">
        <v>5.6100001335144043</v>
      </c>
    </row>
    <row r="3" spans="1:31">
      <c r="A3" s="6">
        <v>41166</v>
      </c>
      <c r="B3" s="5" t="s">
        <v>109</v>
      </c>
      <c r="C3" s="5" t="s">
        <v>110</v>
      </c>
      <c r="D3" s="5">
        <v>161</v>
      </c>
      <c r="E3" s="5">
        <v>36550.080000000002</v>
      </c>
      <c r="F3" s="5">
        <v>4449.58</v>
      </c>
      <c r="G3" s="5">
        <v>0</v>
      </c>
      <c r="H3" s="5">
        <v>871.856271061793</v>
      </c>
      <c r="I3" s="5">
        <v>5240736480488.6299</v>
      </c>
      <c r="J3" s="5">
        <v>2.95</v>
      </c>
      <c r="K3" s="5">
        <v>0</v>
      </c>
      <c r="L3" s="5">
        <v>1.85</v>
      </c>
      <c r="M3" s="5">
        <v>1.85</v>
      </c>
      <c r="N3" s="5" t="s">
        <v>117</v>
      </c>
      <c r="O3" s="5" t="s">
        <v>79</v>
      </c>
      <c r="P3" s="5" t="s">
        <v>118</v>
      </c>
      <c r="Q3" s="5" t="s">
        <v>119</v>
      </c>
      <c r="R3" s="5" t="s">
        <v>120</v>
      </c>
      <c r="S3" s="5" t="s">
        <v>121</v>
      </c>
      <c r="T3" s="5" t="s">
        <v>116</v>
      </c>
      <c r="U3" s="5">
        <v>1757</v>
      </c>
      <c r="V3" s="5">
        <v>44.25</v>
      </c>
      <c r="W3" s="5">
        <v>445752132</v>
      </c>
      <c r="X3" s="5">
        <v>19724.531841</v>
      </c>
      <c r="Y3" s="5">
        <v>50</v>
      </c>
      <c r="Z3" s="5">
        <v>1</v>
      </c>
      <c r="AA3" s="5">
        <v>9862.2659210000002</v>
      </c>
      <c r="AB3" s="5">
        <v>0.18818473238861411</v>
      </c>
      <c r="AC3" s="5">
        <v>0.18818500638008118</v>
      </c>
      <c r="AD3" s="5">
        <v>0.63776701688766479</v>
      </c>
      <c r="AE3" s="5">
        <v>0</v>
      </c>
    </row>
    <row r="4" spans="1:31">
      <c r="A4" s="6">
        <v>41166</v>
      </c>
      <c r="B4" s="5" t="s">
        <v>109</v>
      </c>
      <c r="C4" s="5" t="s">
        <v>110</v>
      </c>
      <c r="D4" s="5">
        <v>161</v>
      </c>
      <c r="E4" s="5">
        <v>36550.080000000002</v>
      </c>
      <c r="F4" s="5">
        <v>4449.58</v>
      </c>
      <c r="G4" s="5">
        <v>0</v>
      </c>
      <c r="H4" s="5">
        <v>871.856271061793</v>
      </c>
      <c r="I4" s="5">
        <v>5240736480488.6299</v>
      </c>
      <c r="J4" s="5">
        <v>2.95</v>
      </c>
      <c r="K4" s="5">
        <v>0</v>
      </c>
      <c r="L4" s="5">
        <v>1.85</v>
      </c>
      <c r="M4" s="5">
        <v>1.85</v>
      </c>
      <c r="N4" s="5" t="s">
        <v>122</v>
      </c>
      <c r="O4" s="5" t="s">
        <v>123</v>
      </c>
      <c r="P4" s="5" t="s">
        <v>124</v>
      </c>
      <c r="Q4" s="5" t="s">
        <v>125</v>
      </c>
      <c r="R4" s="5" t="s">
        <v>126</v>
      </c>
      <c r="S4" s="5" t="s">
        <v>127</v>
      </c>
      <c r="T4" s="5" t="s">
        <v>116</v>
      </c>
      <c r="U4" s="5">
        <v>8633</v>
      </c>
      <c r="V4" s="5">
        <v>46.81</v>
      </c>
      <c r="W4" s="5">
        <v>177473043</v>
      </c>
      <c r="X4" s="5">
        <v>8307.5131430000001</v>
      </c>
      <c r="Y4" s="5">
        <v>100</v>
      </c>
      <c r="Z4" s="5">
        <v>1</v>
      </c>
      <c r="AA4" s="5">
        <v>8307.5131430000001</v>
      </c>
      <c r="AB4" s="5">
        <v>0.15851804749063503</v>
      </c>
      <c r="AC4" s="5">
        <v>0.15851800143718719</v>
      </c>
      <c r="AD4" s="5">
        <v>0.66566497087478638</v>
      </c>
      <c r="AE4" s="5">
        <v>6.2399997711181641</v>
      </c>
    </row>
    <row r="5" spans="1:31">
      <c r="A5" s="6">
        <v>41166</v>
      </c>
      <c r="B5" s="5" t="s">
        <v>109</v>
      </c>
      <c r="C5" s="5" t="s">
        <v>110</v>
      </c>
      <c r="D5" s="5">
        <v>161</v>
      </c>
      <c r="E5" s="5">
        <v>36550.080000000002</v>
      </c>
      <c r="F5" s="5">
        <v>4449.58</v>
      </c>
      <c r="G5" s="5">
        <v>0</v>
      </c>
      <c r="H5" s="5">
        <v>871.856271061793</v>
      </c>
      <c r="I5" s="5">
        <v>5240736480488.6299</v>
      </c>
      <c r="J5" s="5">
        <v>2.95</v>
      </c>
      <c r="K5" s="5">
        <v>0</v>
      </c>
      <c r="L5" s="5">
        <v>1.85</v>
      </c>
      <c r="M5" s="5">
        <v>1.85</v>
      </c>
      <c r="N5" s="5" t="s">
        <v>128</v>
      </c>
      <c r="O5" s="5" t="s">
        <v>129</v>
      </c>
      <c r="P5" s="5" t="s">
        <v>130</v>
      </c>
      <c r="Q5" s="5" t="s">
        <v>131</v>
      </c>
      <c r="R5" s="5" t="s">
        <v>132</v>
      </c>
      <c r="S5" s="5" t="s">
        <v>133</v>
      </c>
      <c r="T5" s="5" t="s">
        <v>116</v>
      </c>
      <c r="U5" s="5">
        <v>5377</v>
      </c>
      <c r="V5" s="5">
        <v>5.73</v>
      </c>
      <c r="W5" s="5">
        <v>420880090</v>
      </c>
      <c r="X5" s="5">
        <v>2411.6429159999998</v>
      </c>
      <c r="Y5" s="5">
        <v>100</v>
      </c>
      <c r="Z5" s="5">
        <v>1</v>
      </c>
      <c r="AA5" s="5">
        <v>2411.6429159999998</v>
      </c>
      <c r="AB5" s="5">
        <v>4.6017252059488131E-2</v>
      </c>
      <c r="AC5" s="5">
        <v>4.6016998589038849E-2</v>
      </c>
      <c r="AD5" s="5">
        <v>0.4301530122756958</v>
      </c>
      <c r="AE5" s="5">
        <v>4.5399999618530273</v>
      </c>
    </row>
    <row r="6" spans="1:31">
      <c r="A6" s="6">
        <v>41166</v>
      </c>
      <c r="B6" s="5" t="s">
        <v>109</v>
      </c>
      <c r="C6" s="5" t="s">
        <v>110</v>
      </c>
      <c r="D6" s="5">
        <v>161</v>
      </c>
      <c r="E6" s="5">
        <v>36550.080000000002</v>
      </c>
      <c r="F6" s="5">
        <v>4449.58</v>
      </c>
      <c r="G6" s="5">
        <v>0</v>
      </c>
      <c r="H6" s="5">
        <v>871.856271061793</v>
      </c>
      <c r="I6" s="5">
        <v>5240736480488.6299</v>
      </c>
      <c r="J6" s="5">
        <v>2.95</v>
      </c>
      <c r="K6" s="5">
        <v>0</v>
      </c>
      <c r="L6" s="5">
        <v>1.85</v>
      </c>
      <c r="M6" s="5">
        <v>1.85</v>
      </c>
      <c r="N6" s="5" t="s">
        <v>134</v>
      </c>
      <c r="O6" s="5" t="s">
        <v>135</v>
      </c>
      <c r="P6" s="5" t="s">
        <v>136</v>
      </c>
      <c r="Q6" s="5" t="s">
        <v>137</v>
      </c>
      <c r="R6" s="5" t="s">
        <v>138</v>
      </c>
      <c r="S6" s="5" t="s">
        <v>139</v>
      </c>
      <c r="T6" s="5" t="s">
        <v>116</v>
      </c>
      <c r="U6" s="5">
        <v>2793</v>
      </c>
      <c r="V6" s="5">
        <v>26.65</v>
      </c>
      <c r="W6" s="5">
        <v>77107057</v>
      </c>
      <c r="X6" s="5">
        <v>2054.903069</v>
      </c>
      <c r="Y6" s="5">
        <v>100</v>
      </c>
      <c r="Z6" s="5">
        <v>1</v>
      </c>
      <c r="AA6" s="5">
        <v>2054.903069</v>
      </c>
      <c r="AB6" s="5">
        <v>3.921019644186359E-2</v>
      </c>
      <c r="AC6" s="5">
        <v>3.9209999144077301E-2</v>
      </c>
      <c r="AD6" s="5">
        <v>0.60220098495483398</v>
      </c>
      <c r="AE6" s="5">
        <v>5.1399998664855957</v>
      </c>
    </row>
    <row r="7" spans="1:31">
      <c r="A7" s="6">
        <v>41166</v>
      </c>
      <c r="B7" s="5" t="s">
        <v>109</v>
      </c>
      <c r="C7" s="5" t="s">
        <v>110</v>
      </c>
      <c r="D7" s="5">
        <v>161</v>
      </c>
      <c r="E7" s="5">
        <v>36550.080000000002</v>
      </c>
      <c r="F7" s="5">
        <v>4449.58</v>
      </c>
      <c r="G7" s="5">
        <v>0</v>
      </c>
      <c r="H7" s="5">
        <v>871.856271061793</v>
      </c>
      <c r="I7" s="5">
        <v>5240736480488.6299</v>
      </c>
      <c r="J7" s="5">
        <v>2.95</v>
      </c>
      <c r="K7" s="5">
        <v>0</v>
      </c>
      <c r="L7" s="5">
        <v>1.85</v>
      </c>
      <c r="M7" s="5">
        <v>1.85</v>
      </c>
      <c r="N7" s="5" t="s">
        <v>140</v>
      </c>
      <c r="O7" s="5" t="s">
        <v>141</v>
      </c>
      <c r="P7" s="5" t="s">
        <v>142</v>
      </c>
      <c r="Q7" s="5" t="s">
        <v>143</v>
      </c>
      <c r="R7" s="5" t="s">
        <v>144</v>
      </c>
      <c r="S7" s="5" t="s">
        <v>145</v>
      </c>
      <c r="T7" s="5" t="s">
        <v>116</v>
      </c>
      <c r="U7" s="5">
        <v>2357</v>
      </c>
      <c r="V7" s="5">
        <v>31.75</v>
      </c>
      <c r="W7" s="5">
        <v>401588097</v>
      </c>
      <c r="X7" s="5">
        <v>12750.42208</v>
      </c>
      <c r="Y7" s="5">
        <v>100</v>
      </c>
      <c r="Z7" s="5">
        <v>1</v>
      </c>
      <c r="AA7" s="5">
        <v>12750.42208</v>
      </c>
      <c r="AB7" s="5">
        <v>0.24329447068117399</v>
      </c>
      <c r="AC7" s="5">
        <v>0.24329400062561035</v>
      </c>
      <c r="AD7" s="5">
        <v>3.7365860939025879</v>
      </c>
      <c r="AE7" s="5">
        <v>4.570000171661377</v>
      </c>
    </row>
    <row r="8" spans="1:31">
      <c r="A8" s="6">
        <v>41166</v>
      </c>
      <c r="B8" s="5" t="s">
        <v>109</v>
      </c>
      <c r="C8" s="5" t="s">
        <v>110</v>
      </c>
      <c r="D8" s="5">
        <v>161</v>
      </c>
      <c r="E8" s="5">
        <v>36550.080000000002</v>
      </c>
      <c r="F8" s="5">
        <v>4449.58</v>
      </c>
      <c r="G8" s="5">
        <v>0</v>
      </c>
      <c r="H8" s="5">
        <v>871.856271061793</v>
      </c>
      <c r="I8" s="5">
        <v>5240736480488.6299</v>
      </c>
      <c r="J8" s="5">
        <v>2.95</v>
      </c>
      <c r="K8" s="5">
        <v>0</v>
      </c>
      <c r="L8" s="5">
        <v>1.85</v>
      </c>
      <c r="M8" s="5">
        <v>1.85</v>
      </c>
      <c r="N8" s="5" t="s">
        <v>146</v>
      </c>
      <c r="O8" s="5" t="s">
        <v>147</v>
      </c>
      <c r="P8" s="5" t="s">
        <v>148</v>
      </c>
      <c r="Q8" s="5" t="s">
        <v>149</v>
      </c>
      <c r="R8" s="5" t="s">
        <v>150</v>
      </c>
      <c r="S8" s="5" t="s">
        <v>151</v>
      </c>
      <c r="T8" s="5" t="s">
        <v>116</v>
      </c>
      <c r="U8" s="5">
        <v>1357</v>
      </c>
      <c r="V8" s="5">
        <v>84</v>
      </c>
      <c r="W8" s="5">
        <v>128241140</v>
      </c>
      <c r="X8" s="5">
        <v>10772.25576</v>
      </c>
      <c r="Y8" s="5">
        <v>100</v>
      </c>
      <c r="Z8" s="5">
        <v>1</v>
      </c>
      <c r="AA8" s="5">
        <v>10772.25576</v>
      </c>
      <c r="AB8" s="5">
        <v>0.20554851021617535</v>
      </c>
      <c r="AC8" s="5">
        <v>0.20554900169372559</v>
      </c>
      <c r="AD8" s="5">
        <v>0.69661402702331543</v>
      </c>
      <c r="AE8" s="5">
        <v>3.059999942779541</v>
      </c>
    </row>
    <row r="9" spans="1:31">
      <c r="A9" s="6">
        <v>41166</v>
      </c>
      <c r="B9" s="5" t="s">
        <v>109</v>
      </c>
      <c r="C9" s="5" t="s">
        <v>110</v>
      </c>
      <c r="D9" s="5">
        <v>161</v>
      </c>
      <c r="E9" s="5">
        <v>36550.080000000002</v>
      </c>
      <c r="F9" s="5">
        <v>4449.58</v>
      </c>
      <c r="G9" s="5">
        <v>0</v>
      </c>
      <c r="H9" s="5">
        <v>871.856271061793</v>
      </c>
      <c r="I9" s="5">
        <v>5240736480488.6299</v>
      </c>
      <c r="J9" s="5">
        <v>2.95</v>
      </c>
      <c r="K9" s="5">
        <v>0</v>
      </c>
      <c r="L9" s="5">
        <v>1.85</v>
      </c>
      <c r="M9" s="5">
        <v>1.85</v>
      </c>
      <c r="N9" s="5" t="s">
        <v>152</v>
      </c>
      <c r="O9" s="5" t="s">
        <v>153</v>
      </c>
      <c r="P9" s="5" t="s">
        <v>154</v>
      </c>
      <c r="Q9" s="5" t="s">
        <v>155</v>
      </c>
      <c r="R9" s="5" t="s">
        <v>156</v>
      </c>
      <c r="S9" s="5" t="s">
        <v>157</v>
      </c>
      <c r="T9" s="5" t="s">
        <v>116</v>
      </c>
      <c r="U9" s="5">
        <v>3573</v>
      </c>
      <c r="V9" s="5">
        <v>5.3</v>
      </c>
      <c r="W9" s="5">
        <v>373794000</v>
      </c>
      <c r="X9" s="5">
        <v>1981.1081999999999</v>
      </c>
      <c r="Y9" s="5">
        <v>100</v>
      </c>
      <c r="Z9" s="5">
        <v>1</v>
      </c>
      <c r="AA9" s="5">
        <v>1981.1081999999999</v>
      </c>
      <c r="AB9" s="5">
        <v>3.7802095323352103E-2</v>
      </c>
      <c r="AC9" s="5">
        <v>3.7801999598741531E-2</v>
      </c>
      <c r="AD9" s="5">
        <v>0.20059800148010254</v>
      </c>
      <c r="AE9" s="5">
        <v>4.0799999237060547</v>
      </c>
    </row>
    <row r="10" spans="1:31">
      <c r="A10" s="6">
        <v>41166</v>
      </c>
      <c r="B10" s="5" t="s">
        <v>109</v>
      </c>
      <c r="C10" s="5" t="s">
        <v>110</v>
      </c>
      <c r="D10" s="5">
        <v>161</v>
      </c>
      <c r="E10" s="5">
        <v>36550.080000000002</v>
      </c>
      <c r="F10" s="5">
        <v>4449.58</v>
      </c>
      <c r="G10" s="5">
        <v>0</v>
      </c>
      <c r="H10" s="5">
        <v>871.856271061793</v>
      </c>
      <c r="I10" s="5">
        <v>5240736480488.6299</v>
      </c>
      <c r="J10" s="5">
        <v>2.95</v>
      </c>
      <c r="K10" s="5">
        <v>0</v>
      </c>
      <c r="L10" s="5">
        <v>1.85</v>
      </c>
      <c r="M10" s="5">
        <v>1.85</v>
      </c>
      <c r="N10" s="5" t="s">
        <v>158</v>
      </c>
      <c r="O10" s="5" t="s">
        <v>159</v>
      </c>
      <c r="P10" s="5" t="s">
        <v>160</v>
      </c>
      <c r="Q10" s="5" t="s">
        <v>161</v>
      </c>
      <c r="R10" s="5" t="s">
        <v>162</v>
      </c>
      <c r="S10" s="5" t="s">
        <v>151</v>
      </c>
      <c r="T10" s="5" t="s">
        <v>116</v>
      </c>
      <c r="U10" s="5">
        <v>1357</v>
      </c>
      <c r="V10" s="5">
        <v>19</v>
      </c>
      <c r="W10" s="5">
        <v>342853084</v>
      </c>
      <c r="X10" s="5">
        <v>6514.2085960000004</v>
      </c>
      <c r="Y10" s="5">
        <v>50</v>
      </c>
      <c r="Z10" s="5">
        <v>1</v>
      </c>
      <c r="AA10" s="5">
        <v>3257.1042980000002</v>
      </c>
      <c r="AB10" s="5">
        <v>6.2149743840894625E-2</v>
      </c>
      <c r="AC10" s="5">
        <v>6.2150001525878906E-2</v>
      </c>
      <c r="AD10" s="5">
        <v>0.21062900125980377</v>
      </c>
      <c r="AE10" s="5">
        <v>2.369999885559082</v>
      </c>
    </row>
    <row r="11" spans="1:31">
      <c r="A11" s="6">
        <v>41166</v>
      </c>
      <c r="B11" s="5" t="s">
        <v>109</v>
      </c>
      <c r="C11" s="5" t="s">
        <v>110</v>
      </c>
      <c r="D11" s="5">
        <v>161</v>
      </c>
      <c r="E11" s="5">
        <v>36550.080000000002</v>
      </c>
      <c r="F11" s="5">
        <v>4449.58</v>
      </c>
      <c r="G11" s="5">
        <v>0</v>
      </c>
      <c r="H11" s="5">
        <v>871.856271061793</v>
      </c>
      <c r="I11" s="5">
        <v>5240736480488.6299</v>
      </c>
      <c r="J11" s="5">
        <v>2.95</v>
      </c>
      <c r="K11" s="5">
        <v>0</v>
      </c>
      <c r="L11" s="5">
        <v>1.85</v>
      </c>
      <c r="M11" s="5">
        <v>1.85</v>
      </c>
      <c r="N11" s="5" t="s">
        <v>163</v>
      </c>
      <c r="O11" s="5" t="s">
        <v>5</v>
      </c>
      <c r="P11" s="5" t="s">
        <v>6</v>
      </c>
      <c r="Q11" s="5" t="s">
        <v>164</v>
      </c>
      <c r="R11" s="5" t="s">
        <v>165</v>
      </c>
      <c r="S11" s="5" t="s">
        <v>166</v>
      </c>
      <c r="T11" s="5" t="s">
        <v>116</v>
      </c>
      <c r="U11" s="5">
        <v>1775</v>
      </c>
      <c r="V11" s="5">
        <v>277</v>
      </c>
      <c r="W11" s="5">
        <v>1405454933</v>
      </c>
      <c r="X11" s="5">
        <v>389311.01644099999</v>
      </c>
      <c r="Y11" s="5">
        <v>100</v>
      </c>
      <c r="Z11" s="5">
        <v>1</v>
      </c>
      <c r="AA11" s="5">
        <v>389311.01644099999</v>
      </c>
      <c r="AB11" s="5">
        <v>7.4285554690721991</v>
      </c>
      <c r="AC11" s="5">
        <v>7.4285550117492676</v>
      </c>
      <c r="AD11" s="5">
        <v>25.175746917724609</v>
      </c>
      <c r="AE11" s="5">
        <v>2.2699999809265137</v>
      </c>
    </row>
    <row r="12" spans="1:31">
      <c r="A12" s="6">
        <v>41166</v>
      </c>
      <c r="B12" s="5" t="s">
        <v>109</v>
      </c>
      <c r="C12" s="5" t="s">
        <v>110</v>
      </c>
      <c r="D12" s="5">
        <v>161</v>
      </c>
      <c r="E12" s="5">
        <v>36550.080000000002</v>
      </c>
      <c r="F12" s="5">
        <v>4449.58</v>
      </c>
      <c r="G12" s="5">
        <v>0</v>
      </c>
      <c r="H12" s="5">
        <v>871.856271061793</v>
      </c>
      <c r="I12" s="5">
        <v>5240736480488.6299</v>
      </c>
      <c r="J12" s="5">
        <v>2.95</v>
      </c>
      <c r="K12" s="5">
        <v>0</v>
      </c>
      <c r="L12" s="5">
        <v>1.85</v>
      </c>
      <c r="M12" s="5">
        <v>1.85</v>
      </c>
      <c r="N12" s="5" t="s">
        <v>167</v>
      </c>
      <c r="O12" s="5" t="s">
        <v>168</v>
      </c>
      <c r="P12" s="5" t="s">
        <v>169</v>
      </c>
      <c r="Q12" s="5" t="s">
        <v>170</v>
      </c>
      <c r="R12" s="5" t="s">
        <v>171</v>
      </c>
      <c r="S12" s="5" t="s">
        <v>172</v>
      </c>
      <c r="T12" s="5" t="s">
        <v>116</v>
      </c>
      <c r="U12" s="5">
        <v>4577</v>
      </c>
      <c r="V12" s="5">
        <v>60.56</v>
      </c>
      <c r="W12" s="5">
        <v>174236751</v>
      </c>
      <c r="X12" s="5">
        <v>10551.777641000001</v>
      </c>
      <c r="Y12" s="5">
        <v>100</v>
      </c>
      <c r="Z12" s="5">
        <v>1</v>
      </c>
      <c r="AA12" s="5">
        <v>10551.777641000001</v>
      </c>
      <c r="AB12" s="5">
        <v>0.20134150381887139</v>
      </c>
      <c r="AC12" s="5">
        <v>0.20134200155735016</v>
      </c>
      <c r="AD12" s="5">
        <v>7.6472349166870117</v>
      </c>
      <c r="AE12" s="5">
        <v>1.4199999570846558</v>
      </c>
    </row>
    <row r="13" spans="1:31">
      <c r="A13" s="6">
        <v>41166</v>
      </c>
      <c r="B13" s="5" t="s">
        <v>109</v>
      </c>
      <c r="C13" s="5" t="s">
        <v>110</v>
      </c>
      <c r="D13" s="5">
        <v>161</v>
      </c>
      <c r="E13" s="5">
        <v>36550.080000000002</v>
      </c>
      <c r="F13" s="5">
        <v>4449.58</v>
      </c>
      <c r="G13" s="5">
        <v>0</v>
      </c>
      <c r="H13" s="5">
        <v>871.856271061793</v>
      </c>
      <c r="I13" s="5">
        <v>5240736480488.6299</v>
      </c>
      <c r="J13" s="5">
        <v>2.95</v>
      </c>
      <c r="K13" s="5">
        <v>0</v>
      </c>
      <c r="L13" s="5">
        <v>1.85</v>
      </c>
      <c r="M13" s="5">
        <v>1.85</v>
      </c>
      <c r="N13" s="5" t="s">
        <v>173</v>
      </c>
      <c r="O13" s="5" t="s">
        <v>20</v>
      </c>
      <c r="P13" s="5" t="s">
        <v>174</v>
      </c>
      <c r="Q13" s="5">
        <v>1043</v>
      </c>
      <c r="R13" s="5" t="s">
        <v>175</v>
      </c>
      <c r="S13" s="5" t="s">
        <v>176</v>
      </c>
      <c r="T13" s="5" t="s">
        <v>116</v>
      </c>
      <c r="U13" s="5">
        <v>6575</v>
      </c>
      <c r="V13" s="5">
        <v>41</v>
      </c>
      <c r="W13" s="5">
        <v>106026840</v>
      </c>
      <c r="X13" s="5">
        <v>4347.1004400000002</v>
      </c>
      <c r="Y13" s="5">
        <v>50</v>
      </c>
      <c r="Z13" s="5">
        <v>1</v>
      </c>
      <c r="AA13" s="5">
        <v>2173.5502200000001</v>
      </c>
      <c r="AB13" s="5">
        <v>4.1474136852562085E-2</v>
      </c>
      <c r="AC13" s="5">
        <v>4.1473999619483948E-2</v>
      </c>
      <c r="AD13" s="5">
        <v>0.5996440052986145</v>
      </c>
      <c r="AE13" s="5">
        <v>6.0500001907348633</v>
      </c>
    </row>
    <row r="14" spans="1:31">
      <c r="A14" s="6">
        <v>41166</v>
      </c>
      <c r="B14" s="5" t="s">
        <v>109</v>
      </c>
      <c r="C14" s="5" t="s">
        <v>110</v>
      </c>
      <c r="D14" s="5">
        <v>161</v>
      </c>
      <c r="E14" s="5">
        <v>36550.080000000002</v>
      </c>
      <c r="F14" s="5">
        <v>4449.58</v>
      </c>
      <c r="G14" s="5">
        <v>0</v>
      </c>
      <c r="H14" s="5">
        <v>871.856271061793</v>
      </c>
      <c r="I14" s="5">
        <v>5240736480488.6299</v>
      </c>
      <c r="J14" s="5">
        <v>2.95</v>
      </c>
      <c r="K14" s="5">
        <v>0</v>
      </c>
      <c r="L14" s="5">
        <v>1.85</v>
      </c>
      <c r="M14" s="5">
        <v>1.85</v>
      </c>
      <c r="N14" s="5" t="s">
        <v>177</v>
      </c>
      <c r="O14" s="5" t="s">
        <v>48</v>
      </c>
      <c r="P14" s="5" t="s">
        <v>178</v>
      </c>
      <c r="Q14" s="5" t="s">
        <v>179</v>
      </c>
      <c r="R14" s="5" t="s">
        <v>180</v>
      </c>
      <c r="S14" s="5" t="s">
        <v>181</v>
      </c>
      <c r="T14" s="5" t="s">
        <v>116</v>
      </c>
      <c r="U14" s="5">
        <v>1779</v>
      </c>
      <c r="V14" s="5">
        <v>442</v>
      </c>
      <c r="W14" s="5">
        <v>269681886</v>
      </c>
      <c r="X14" s="5">
        <v>119199.393612</v>
      </c>
      <c r="Y14" s="5">
        <v>30</v>
      </c>
      <c r="Z14" s="5">
        <v>1</v>
      </c>
      <c r="AA14" s="5">
        <v>35759.818083999999</v>
      </c>
      <c r="AB14" s="5">
        <v>0.68234337324791161</v>
      </c>
      <c r="AC14" s="5">
        <v>0.6823430061340332</v>
      </c>
      <c r="AD14" s="5">
        <v>2.3124959468841553</v>
      </c>
      <c r="AE14" s="5">
        <v>0.44999998807907104</v>
      </c>
    </row>
    <row r="15" spans="1:31">
      <c r="A15" s="6">
        <v>41166</v>
      </c>
      <c r="B15" s="5" t="s">
        <v>109</v>
      </c>
      <c r="C15" s="5" t="s">
        <v>110</v>
      </c>
      <c r="D15" s="5">
        <v>161</v>
      </c>
      <c r="E15" s="5">
        <v>36550.080000000002</v>
      </c>
      <c r="F15" s="5">
        <v>4449.58</v>
      </c>
      <c r="G15" s="5">
        <v>0</v>
      </c>
      <c r="H15" s="5">
        <v>871.856271061793</v>
      </c>
      <c r="I15" s="5">
        <v>5240736480488.6299</v>
      </c>
      <c r="J15" s="5">
        <v>2.95</v>
      </c>
      <c r="K15" s="5">
        <v>0</v>
      </c>
      <c r="L15" s="5">
        <v>1.85</v>
      </c>
      <c r="M15" s="5">
        <v>1.85</v>
      </c>
      <c r="N15" s="5" t="s">
        <v>182</v>
      </c>
      <c r="O15" s="5" t="s">
        <v>50</v>
      </c>
      <c r="P15" s="5" t="s">
        <v>183</v>
      </c>
      <c r="Q15" s="5" t="s">
        <v>184</v>
      </c>
      <c r="R15" s="5" t="s">
        <v>185</v>
      </c>
      <c r="S15" s="5" t="s">
        <v>186</v>
      </c>
      <c r="T15" s="5" t="s">
        <v>116</v>
      </c>
      <c r="U15" s="5">
        <v>1777</v>
      </c>
      <c r="V15" s="5">
        <v>293.85000000000002</v>
      </c>
      <c r="W15" s="5">
        <v>381175443</v>
      </c>
      <c r="X15" s="5">
        <v>112008.403926</v>
      </c>
      <c r="Y15" s="5">
        <v>100</v>
      </c>
      <c r="Z15" s="5">
        <v>1</v>
      </c>
      <c r="AA15" s="5">
        <v>112008.403926</v>
      </c>
      <c r="AB15" s="5">
        <v>2.1372645685011946</v>
      </c>
      <c r="AC15" s="5">
        <v>2.1372649669647217</v>
      </c>
      <c r="AD15" s="5">
        <v>7.2432971000671387</v>
      </c>
      <c r="AE15" s="5">
        <v>1.6699999570846558</v>
      </c>
    </row>
    <row r="16" spans="1:31">
      <c r="A16" s="6">
        <v>41166</v>
      </c>
      <c r="B16" s="5" t="s">
        <v>109</v>
      </c>
      <c r="C16" s="5" t="s">
        <v>110</v>
      </c>
      <c r="D16" s="5">
        <v>161</v>
      </c>
      <c r="E16" s="5">
        <v>36550.080000000002</v>
      </c>
      <c r="F16" s="5">
        <v>4449.58</v>
      </c>
      <c r="G16" s="5">
        <v>0</v>
      </c>
      <c r="H16" s="5">
        <v>871.856271061793</v>
      </c>
      <c r="I16" s="5">
        <v>5240736480488.6299</v>
      </c>
      <c r="J16" s="5">
        <v>2.95</v>
      </c>
      <c r="K16" s="5">
        <v>0</v>
      </c>
      <c r="L16" s="5">
        <v>1.85</v>
      </c>
      <c r="M16" s="5">
        <v>1.85</v>
      </c>
      <c r="N16" s="5" t="s">
        <v>187</v>
      </c>
      <c r="O16" s="5" t="s">
        <v>55</v>
      </c>
      <c r="P16" s="5" t="s">
        <v>188</v>
      </c>
      <c r="Q16" s="5" t="s">
        <v>189</v>
      </c>
      <c r="R16" s="5" t="s">
        <v>190</v>
      </c>
      <c r="S16" s="5" t="s">
        <v>191</v>
      </c>
      <c r="T16" s="5" t="s">
        <v>116</v>
      </c>
      <c r="U16" s="5">
        <v>4577</v>
      </c>
      <c r="V16" s="5">
        <v>143</v>
      </c>
      <c r="W16" s="5">
        <v>436245170</v>
      </c>
      <c r="X16" s="5">
        <v>62383.059309999997</v>
      </c>
      <c r="Y16" s="5">
        <v>75</v>
      </c>
      <c r="Z16" s="5">
        <v>1</v>
      </c>
      <c r="AA16" s="5">
        <v>46787.294482999998</v>
      </c>
      <c r="AB16" s="5">
        <v>0.89276182187732711</v>
      </c>
      <c r="AC16" s="5">
        <v>0.89276200532913208</v>
      </c>
      <c r="AD16" s="5">
        <v>33.908355712890625</v>
      </c>
      <c r="AE16" s="5">
        <v>0</v>
      </c>
    </row>
    <row r="17" spans="1:31">
      <c r="A17" s="6">
        <v>41166</v>
      </c>
      <c r="B17" s="5" t="s">
        <v>109</v>
      </c>
      <c r="C17" s="5" t="s">
        <v>110</v>
      </c>
      <c r="D17" s="5">
        <v>161</v>
      </c>
      <c r="E17" s="5">
        <v>36550.080000000002</v>
      </c>
      <c r="F17" s="5">
        <v>4449.58</v>
      </c>
      <c r="G17" s="5">
        <v>0</v>
      </c>
      <c r="H17" s="5">
        <v>871.856271061793</v>
      </c>
      <c r="I17" s="5">
        <v>5240736480488.6299</v>
      </c>
      <c r="J17" s="5">
        <v>2.95</v>
      </c>
      <c r="K17" s="5">
        <v>0</v>
      </c>
      <c r="L17" s="5">
        <v>1.85</v>
      </c>
      <c r="M17" s="5">
        <v>1.85</v>
      </c>
      <c r="N17" s="5" t="s">
        <v>192</v>
      </c>
      <c r="O17" s="5" t="s">
        <v>63</v>
      </c>
      <c r="P17" s="5" t="s">
        <v>193</v>
      </c>
      <c r="Q17" s="5" t="s">
        <v>194</v>
      </c>
      <c r="R17" s="5" t="s">
        <v>195</v>
      </c>
      <c r="S17" s="5" t="s">
        <v>196</v>
      </c>
      <c r="T17" s="5" t="s">
        <v>116</v>
      </c>
      <c r="U17" s="5">
        <v>1775</v>
      </c>
      <c r="V17" s="5">
        <v>173.8</v>
      </c>
      <c r="W17" s="5">
        <v>213132540</v>
      </c>
      <c r="X17" s="5">
        <v>37042.435451999998</v>
      </c>
      <c r="Y17" s="5">
        <v>40</v>
      </c>
      <c r="Z17" s="5">
        <v>1</v>
      </c>
      <c r="AA17" s="5">
        <v>14816.974181</v>
      </c>
      <c r="AB17" s="5">
        <v>0.28272694565284667</v>
      </c>
      <c r="AC17" s="5">
        <v>0.28272700309753418</v>
      </c>
      <c r="AD17" s="5">
        <v>0.95817601680755615</v>
      </c>
      <c r="AE17" s="5">
        <v>2.5899999141693115</v>
      </c>
    </row>
    <row r="18" spans="1:31">
      <c r="A18" s="6">
        <v>41166</v>
      </c>
      <c r="B18" s="5" t="s">
        <v>109</v>
      </c>
      <c r="C18" s="5" t="s">
        <v>110</v>
      </c>
      <c r="D18" s="5">
        <v>161</v>
      </c>
      <c r="E18" s="5">
        <v>36550.080000000002</v>
      </c>
      <c r="F18" s="5">
        <v>4449.58</v>
      </c>
      <c r="G18" s="5">
        <v>0</v>
      </c>
      <c r="H18" s="5">
        <v>871.856271061793</v>
      </c>
      <c r="I18" s="5">
        <v>5240736480488.6299</v>
      </c>
      <c r="J18" s="5">
        <v>2.95</v>
      </c>
      <c r="K18" s="5">
        <v>0</v>
      </c>
      <c r="L18" s="5">
        <v>1.85</v>
      </c>
      <c r="M18" s="5">
        <v>1.85</v>
      </c>
      <c r="N18" s="5" t="s">
        <v>197</v>
      </c>
      <c r="O18" s="5" t="s">
        <v>198</v>
      </c>
      <c r="P18" s="5" t="s">
        <v>199</v>
      </c>
      <c r="Q18" s="5" t="s">
        <v>200</v>
      </c>
      <c r="R18" s="5" t="s">
        <v>201</v>
      </c>
      <c r="S18" s="5" t="s">
        <v>157</v>
      </c>
      <c r="T18" s="5" t="s">
        <v>116</v>
      </c>
      <c r="U18" s="5">
        <v>3573</v>
      </c>
      <c r="V18" s="5">
        <v>104.26</v>
      </c>
      <c r="W18" s="5">
        <v>42498369</v>
      </c>
      <c r="X18" s="5">
        <v>4430.8799520000002</v>
      </c>
      <c r="Y18" s="5">
        <v>100</v>
      </c>
      <c r="Z18" s="5">
        <v>1</v>
      </c>
      <c r="AA18" s="5">
        <v>4430.8799520000002</v>
      </c>
      <c r="AB18" s="5">
        <v>8.4546894668263858E-2</v>
      </c>
      <c r="AC18" s="5">
        <v>8.4546998143196106E-2</v>
      </c>
      <c r="AD18" s="5">
        <v>0.44865098595619202</v>
      </c>
      <c r="AE18" s="5">
        <v>8.0699996948242187</v>
      </c>
    </row>
    <row r="19" spans="1:31">
      <c r="A19" s="6">
        <v>41166</v>
      </c>
      <c r="B19" s="5" t="s">
        <v>109</v>
      </c>
      <c r="C19" s="5" t="s">
        <v>110</v>
      </c>
      <c r="D19" s="5">
        <v>161</v>
      </c>
      <c r="E19" s="5">
        <v>36550.080000000002</v>
      </c>
      <c r="F19" s="5">
        <v>4449.58</v>
      </c>
      <c r="G19" s="5">
        <v>0</v>
      </c>
      <c r="H19" s="5">
        <v>871.856271061793</v>
      </c>
      <c r="I19" s="5">
        <v>5240736480488.6299</v>
      </c>
      <c r="J19" s="5">
        <v>2.95</v>
      </c>
      <c r="K19" s="5">
        <v>0</v>
      </c>
      <c r="L19" s="5">
        <v>1.85</v>
      </c>
      <c r="M19" s="5">
        <v>1.85</v>
      </c>
      <c r="N19" s="5" t="s">
        <v>202</v>
      </c>
      <c r="O19" s="5" t="s">
        <v>30</v>
      </c>
      <c r="P19" s="5" t="s">
        <v>203</v>
      </c>
      <c r="Q19" s="5" t="s">
        <v>204</v>
      </c>
      <c r="R19" s="5" t="s">
        <v>205</v>
      </c>
      <c r="S19" s="5" t="s">
        <v>206</v>
      </c>
      <c r="T19" s="5" t="s">
        <v>116</v>
      </c>
      <c r="U19" s="5">
        <v>8355</v>
      </c>
      <c r="V19" s="5">
        <v>135.32</v>
      </c>
      <c r="W19" s="5">
        <v>718210043</v>
      </c>
      <c r="X19" s="5">
        <v>97188.183019000004</v>
      </c>
      <c r="Y19" s="5">
        <v>50</v>
      </c>
      <c r="Z19" s="5">
        <v>1</v>
      </c>
      <c r="AA19" s="5">
        <v>48594.091508999998</v>
      </c>
      <c r="AB19" s="5">
        <v>0.92723783555835726</v>
      </c>
      <c r="AC19" s="5">
        <v>0.92723798751831055</v>
      </c>
      <c r="AD19" s="5">
        <v>3.8937540054321289</v>
      </c>
      <c r="AE19" s="5">
        <v>5.2199997901916504</v>
      </c>
    </row>
    <row r="20" spans="1:31">
      <c r="A20" s="6">
        <v>41166</v>
      </c>
      <c r="B20" s="5" t="s">
        <v>109</v>
      </c>
      <c r="C20" s="5" t="s">
        <v>110</v>
      </c>
      <c r="D20" s="5">
        <v>161</v>
      </c>
      <c r="E20" s="5">
        <v>36550.080000000002</v>
      </c>
      <c r="F20" s="5">
        <v>4449.58</v>
      </c>
      <c r="G20" s="5">
        <v>0</v>
      </c>
      <c r="H20" s="5">
        <v>871.856271061793</v>
      </c>
      <c r="I20" s="5">
        <v>5240736480488.6299</v>
      </c>
      <c r="J20" s="5">
        <v>2.95</v>
      </c>
      <c r="K20" s="5">
        <v>0</v>
      </c>
      <c r="L20" s="5">
        <v>1.85</v>
      </c>
      <c r="M20" s="5">
        <v>1.85</v>
      </c>
      <c r="N20" s="5" t="s">
        <v>207</v>
      </c>
      <c r="O20" s="5" t="s">
        <v>61</v>
      </c>
      <c r="P20" s="5" t="s">
        <v>208</v>
      </c>
      <c r="Q20" s="5" t="s">
        <v>209</v>
      </c>
      <c r="R20" s="5" t="s">
        <v>210</v>
      </c>
      <c r="S20" s="5" t="s">
        <v>211</v>
      </c>
      <c r="T20" s="5" t="s">
        <v>116</v>
      </c>
      <c r="U20" s="5">
        <v>1775</v>
      </c>
      <c r="V20" s="5">
        <v>315</v>
      </c>
      <c r="W20" s="5">
        <v>139607000</v>
      </c>
      <c r="X20" s="5">
        <v>43976.205000000002</v>
      </c>
      <c r="Y20" s="5">
        <v>30</v>
      </c>
      <c r="Z20" s="5">
        <v>1</v>
      </c>
      <c r="AA20" s="5">
        <v>13192.861500000001</v>
      </c>
      <c r="AB20" s="5">
        <v>0.25173678449808146</v>
      </c>
      <c r="AC20" s="5">
        <v>0.25173699855804443</v>
      </c>
      <c r="AD20" s="5">
        <v>0.85314899682998657</v>
      </c>
      <c r="AE20" s="5">
        <v>1.5900000333786011</v>
      </c>
    </row>
    <row r="21" spans="1:31">
      <c r="A21" s="6">
        <v>41166</v>
      </c>
      <c r="B21" s="5" t="s">
        <v>109</v>
      </c>
      <c r="C21" s="5" t="s">
        <v>110</v>
      </c>
      <c r="D21" s="5">
        <v>161</v>
      </c>
      <c r="E21" s="5">
        <v>36550.080000000002</v>
      </c>
      <c r="F21" s="5">
        <v>4449.58</v>
      </c>
      <c r="G21" s="5">
        <v>0</v>
      </c>
      <c r="H21" s="5">
        <v>871.856271061793</v>
      </c>
      <c r="I21" s="5">
        <v>5240736480488.6299</v>
      </c>
      <c r="J21" s="5">
        <v>2.95</v>
      </c>
      <c r="K21" s="5">
        <v>0</v>
      </c>
      <c r="L21" s="5">
        <v>1.85</v>
      </c>
      <c r="M21" s="5">
        <v>1.85</v>
      </c>
      <c r="N21" s="5" t="s">
        <v>212</v>
      </c>
      <c r="O21" s="5" t="s">
        <v>213</v>
      </c>
      <c r="P21" s="5" t="s">
        <v>214</v>
      </c>
      <c r="Q21" s="5">
        <v>1044</v>
      </c>
      <c r="R21" s="5" t="s">
        <v>215</v>
      </c>
      <c r="S21" s="5" t="s">
        <v>216</v>
      </c>
      <c r="T21" s="5" t="s">
        <v>116</v>
      </c>
      <c r="U21" s="5">
        <v>2733</v>
      </c>
      <c r="V21" s="5">
        <v>22.53</v>
      </c>
      <c r="W21" s="5">
        <v>105669131</v>
      </c>
      <c r="X21" s="5">
        <v>2380.7255209999998</v>
      </c>
      <c r="Y21" s="5">
        <v>40</v>
      </c>
      <c r="Z21" s="5">
        <v>1</v>
      </c>
      <c r="AA21" s="5">
        <v>952.290209</v>
      </c>
      <c r="AB21" s="5">
        <v>1.8170923352956135E-2</v>
      </c>
      <c r="AC21" s="5">
        <v>1.8170999363064766E-2</v>
      </c>
      <c r="AD21" s="5">
        <v>0.27907401323318481</v>
      </c>
      <c r="AE21" s="5">
        <v>4.0799999237060547</v>
      </c>
    </row>
    <row r="22" spans="1:31">
      <c r="A22" s="6">
        <v>41166</v>
      </c>
      <c r="B22" s="5" t="s">
        <v>109</v>
      </c>
      <c r="C22" s="5" t="s">
        <v>110</v>
      </c>
      <c r="D22" s="5">
        <v>161</v>
      </c>
      <c r="E22" s="5">
        <v>36550.080000000002</v>
      </c>
      <c r="F22" s="5">
        <v>4449.58</v>
      </c>
      <c r="G22" s="5">
        <v>0</v>
      </c>
      <c r="H22" s="5">
        <v>871.856271061793</v>
      </c>
      <c r="I22" s="5">
        <v>5240736480488.6299</v>
      </c>
      <c r="J22" s="5">
        <v>2.95</v>
      </c>
      <c r="K22" s="5">
        <v>0</v>
      </c>
      <c r="L22" s="5">
        <v>1.85</v>
      </c>
      <c r="M22" s="5">
        <v>1.85</v>
      </c>
      <c r="N22" s="5" t="s">
        <v>217</v>
      </c>
      <c r="O22" s="5" t="s">
        <v>15</v>
      </c>
      <c r="P22" s="5" t="s">
        <v>218</v>
      </c>
      <c r="Q22" s="5" t="s">
        <v>219</v>
      </c>
      <c r="R22" s="5" t="s">
        <v>220</v>
      </c>
      <c r="S22" s="5" t="s">
        <v>221</v>
      </c>
      <c r="T22" s="5" t="s">
        <v>222</v>
      </c>
      <c r="U22" s="5">
        <v>2733</v>
      </c>
      <c r="V22" s="5">
        <v>21.8</v>
      </c>
      <c r="W22" s="5">
        <v>240362173</v>
      </c>
      <c r="X22" s="5">
        <v>5239.8953709999996</v>
      </c>
      <c r="Y22" s="5">
        <v>75</v>
      </c>
      <c r="Z22" s="5">
        <v>1</v>
      </c>
      <c r="AA22" s="5">
        <v>3929.9215290000002</v>
      </c>
      <c r="AB22" s="5">
        <v>7.4987962925271656E-2</v>
      </c>
      <c r="AC22" s="5">
        <v>7.4988000094890594E-2</v>
      </c>
      <c r="AD22" s="5">
        <v>1.1516859531402588</v>
      </c>
      <c r="AE22" s="5">
        <v>4.2199997901916504</v>
      </c>
    </row>
    <row r="23" spans="1:31">
      <c r="A23" s="6">
        <v>41166</v>
      </c>
      <c r="B23" s="5" t="s">
        <v>109</v>
      </c>
      <c r="C23" s="5" t="s">
        <v>110</v>
      </c>
      <c r="D23" s="5">
        <v>161</v>
      </c>
      <c r="E23" s="5">
        <v>36550.080000000002</v>
      </c>
      <c r="F23" s="5">
        <v>4449.58</v>
      </c>
      <c r="G23" s="5">
        <v>0</v>
      </c>
      <c r="H23" s="5">
        <v>871.856271061793</v>
      </c>
      <c r="I23" s="5">
        <v>5240736480488.6299</v>
      </c>
      <c r="J23" s="5">
        <v>2.95</v>
      </c>
      <c r="K23" s="5">
        <v>0</v>
      </c>
      <c r="L23" s="5">
        <v>1.85</v>
      </c>
      <c r="M23" s="5">
        <v>1.85</v>
      </c>
      <c r="N23" s="5" t="s">
        <v>223</v>
      </c>
      <c r="O23" s="5" t="s">
        <v>41</v>
      </c>
      <c r="P23" s="5" t="s">
        <v>224</v>
      </c>
      <c r="Q23" s="5" t="s">
        <v>225</v>
      </c>
      <c r="R23" s="5" t="s">
        <v>41</v>
      </c>
      <c r="S23" s="5" t="s">
        <v>226</v>
      </c>
      <c r="T23" s="5" t="s">
        <v>116</v>
      </c>
      <c r="U23" s="5">
        <v>3577</v>
      </c>
      <c r="V23" s="5">
        <v>59</v>
      </c>
      <c r="W23" s="5">
        <v>340123175</v>
      </c>
      <c r="X23" s="5">
        <v>20067.267325000001</v>
      </c>
      <c r="Y23" s="5">
        <v>100</v>
      </c>
      <c r="Z23" s="5">
        <v>1</v>
      </c>
      <c r="AA23" s="5">
        <v>20067.267325000001</v>
      </c>
      <c r="AB23" s="5">
        <v>0.38290929909776711</v>
      </c>
      <c r="AC23" s="5">
        <v>0.38290899991989136</v>
      </c>
      <c r="AD23" s="5">
        <v>2.0319209098815918</v>
      </c>
      <c r="AE23" s="5">
        <v>2.6800000667572021</v>
      </c>
    </row>
    <row r="24" spans="1:31">
      <c r="A24" s="6">
        <v>41166</v>
      </c>
      <c r="B24" s="5" t="s">
        <v>109</v>
      </c>
      <c r="C24" s="5" t="s">
        <v>110</v>
      </c>
      <c r="D24" s="5">
        <v>161</v>
      </c>
      <c r="E24" s="5">
        <v>36550.080000000002</v>
      </c>
      <c r="F24" s="5">
        <v>4449.58</v>
      </c>
      <c r="G24" s="5">
        <v>0</v>
      </c>
      <c r="H24" s="5">
        <v>871.856271061793</v>
      </c>
      <c r="I24" s="5">
        <v>5240736480488.6299</v>
      </c>
      <c r="J24" s="5">
        <v>2.95</v>
      </c>
      <c r="K24" s="5">
        <v>0</v>
      </c>
      <c r="L24" s="5">
        <v>1.85</v>
      </c>
      <c r="M24" s="5">
        <v>1.85</v>
      </c>
      <c r="N24" s="5" t="s">
        <v>227</v>
      </c>
      <c r="O24" s="5" t="s">
        <v>228</v>
      </c>
      <c r="P24" s="5" t="s">
        <v>229</v>
      </c>
      <c r="Q24" s="5" t="s">
        <v>230</v>
      </c>
      <c r="R24" s="5" t="s">
        <v>231</v>
      </c>
      <c r="S24" s="5" t="s">
        <v>232</v>
      </c>
      <c r="T24" s="5" t="s">
        <v>116</v>
      </c>
      <c r="U24" s="5">
        <v>5557</v>
      </c>
      <c r="V24" s="5">
        <v>23.6</v>
      </c>
      <c r="W24" s="5">
        <v>124376714</v>
      </c>
      <c r="X24" s="5">
        <v>2935.29045</v>
      </c>
      <c r="Y24" s="5">
        <v>100</v>
      </c>
      <c r="Z24" s="5">
        <v>1</v>
      </c>
      <c r="AA24" s="5">
        <v>2935.29045</v>
      </c>
      <c r="AB24" s="5">
        <v>5.6009121254773003E-2</v>
      </c>
      <c r="AC24" s="5">
        <v>5.6008998304605484E-2</v>
      </c>
      <c r="AD24" s="5">
        <v>0.52355301380157471</v>
      </c>
      <c r="AE24" s="5">
        <v>0</v>
      </c>
    </row>
    <row r="25" spans="1:31">
      <c r="A25" s="6">
        <v>41166</v>
      </c>
      <c r="B25" s="5" t="s">
        <v>109</v>
      </c>
      <c r="C25" s="5" t="s">
        <v>110</v>
      </c>
      <c r="D25" s="5">
        <v>161</v>
      </c>
      <c r="E25" s="5">
        <v>36550.080000000002</v>
      </c>
      <c r="F25" s="5">
        <v>4449.58</v>
      </c>
      <c r="G25" s="5">
        <v>0</v>
      </c>
      <c r="H25" s="5">
        <v>871.856271061793</v>
      </c>
      <c r="I25" s="5">
        <v>5240736480488.6299</v>
      </c>
      <c r="J25" s="5">
        <v>2.95</v>
      </c>
      <c r="K25" s="5">
        <v>0</v>
      </c>
      <c r="L25" s="5">
        <v>1.85</v>
      </c>
      <c r="M25" s="5">
        <v>1.85</v>
      </c>
      <c r="N25" s="5" t="s">
        <v>233</v>
      </c>
      <c r="O25" s="5" t="s">
        <v>234</v>
      </c>
      <c r="P25" s="5" t="s">
        <v>235</v>
      </c>
      <c r="Q25" s="5" t="s">
        <v>236</v>
      </c>
      <c r="R25" s="5" t="s">
        <v>237</v>
      </c>
      <c r="S25" s="5" t="s">
        <v>238</v>
      </c>
      <c r="T25" s="5" t="s">
        <v>116</v>
      </c>
      <c r="U25" s="5">
        <v>8777</v>
      </c>
      <c r="V25" s="5">
        <v>28.8</v>
      </c>
      <c r="W25" s="5">
        <v>510808435</v>
      </c>
      <c r="X25" s="5">
        <v>14711.282928000001</v>
      </c>
      <c r="Y25" s="5">
        <v>100</v>
      </c>
      <c r="Z25" s="5">
        <v>1</v>
      </c>
      <c r="AA25" s="5">
        <v>14711.282928000001</v>
      </c>
      <c r="AB25" s="5">
        <v>0.28071022045795302</v>
      </c>
      <c r="AC25" s="5">
        <v>0.28071001172065735</v>
      </c>
      <c r="AD25" s="5">
        <v>1.1787879467010498</v>
      </c>
      <c r="AE25" s="5">
        <v>0</v>
      </c>
    </row>
    <row r="26" spans="1:31">
      <c r="A26" s="6">
        <v>41166</v>
      </c>
      <c r="B26" s="5" t="s">
        <v>109</v>
      </c>
      <c r="C26" s="5" t="s">
        <v>110</v>
      </c>
      <c r="D26" s="5">
        <v>161</v>
      </c>
      <c r="E26" s="5">
        <v>36550.080000000002</v>
      </c>
      <c r="F26" s="5">
        <v>4449.58</v>
      </c>
      <c r="G26" s="5">
        <v>0</v>
      </c>
      <c r="H26" s="5">
        <v>871.856271061793</v>
      </c>
      <c r="I26" s="5">
        <v>5240736480488.6299</v>
      </c>
      <c r="J26" s="5">
        <v>2.95</v>
      </c>
      <c r="K26" s="5">
        <v>0</v>
      </c>
      <c r="L26" s="5">
        <v>1.85</v>
      </c>
      <c r="M26" s="5">
        <v>1.85</v>
      </c>
      <c r="N26" s="5" t="s">
        <v>239</v>
      </c>
      <c r="O26" s="5" t="s">
        <v>240</v>
      </c>
      <c r="P26" s="5" t="s">
        <v>241</v>
      </c>
      <c r="Q26" s="5" t="s">
        <v>242</v>
      </c>
      <c r="R26" s="5" t="s">
        <v>243</v>
      </c>
      <c r="S26" s="5" t="s">
        <v>244</v>
      </c>
      <c r="T26" s="5" t="s">
        <v>116</v>
      </c>
      <c r="U26" s="5">
        <v>2727</v>
      </c>
      <c r="V26" s="5">
        <v>78.34</v>
      </c>
      <c r="W26" s="5">
        <v>230451448</v>
      </c>
      <c r="X26" s="5">
        <v>18053.566436000001</v>
      </c>
      <c r="Y26" s="5">
        <v>100</v>
      </c>
      <c r="Z26" s="5">
        <v>1</v>
      </c>
      <c r="AA26" s="5">
        <v>18053.566436000001</v>
      </c>
      <c r="AB26" s="5">
        <v>0.34448529330207317</v>
      </c>
      <c r="AC26" s="5">
        <v>0.34448501467704773</v>
      </c>
      <c r="AD26" s="5">
        <v>5.2907028198242187</v>
      </c>
      <c r="AE26" s="5">
        <v>2.3599998950958252</v>
      </c>
    </row>
    <row r="27" spans="1:31">
      <c r="A27" s="6">
        <v>41166</v>
      </c>
      <c r="B27" s="5" t="s">
        <v>109</v>
      </c>
      <c r="C27" s="5" t="s">
        <v>110</v>
      </c>
      <c r="D27" s="5">
        <v>161</v>
      </c>
      <c r="E27" s="5">
        <v>36550.080000000002</v>
      </c>
      <c r="F27" s="5">
        <v>4449.58</v>
      </c>
      <c r="G27" s="5">
        <v>0</v>
      </c>
      <c r="H27" s="5">
        <v>871.856271061793</v>
      </c>
      <c r="I27" s="5">
        <v>5240736480488.6299</v>
      </c>
      <c r="J27" s="5">
        <v>2.95</v>
      </c>
      <c r="K27" s="5">
        <v>0</v>
      </c>
      <c r="L27" s="5">
        <v>1.85</v>
      </c>
      <c r="M27" s="5">
        <v>1.85</v>
      </c>
      <c r="N27" s="5" t="s">
        <v>245</v>
      </c>
      <c r="O27" s="5" t="s">
        <v>246</v>
      </c>
      <c r="P27" s="5" t="s">
        <v>247</v>
      </c>
      <c r="Q27" s="5" t="s">
        <v>248</v>
      </c>
      <c r="R27" s="5" t="s">
        <v>249</v>
      </c>
      <c r="S27" s="5" t="s">
        <v>250</v>
      </c>
      <c r="T27" s="5" t="s">
        <v>116</v>
      </c>
      <c r="U27" s="5">
        <v>9533</v>
      </c>
      <c r="V27" s="5">
        <v>4.8899999999999997</v>
      </c>
      <c r="W27" s="5">
        <v>404972468</v>
      </c>
      <c r="X27" s="5">
        <v>1980.3153689999999</v>
      </c>
      <c r="Y27" s="5">
        <v>100</v>
      </c>
      <c r="Z27" s="5">
        <v>1</v>
      </c>
      <c r="AA27" s="5">
        <v>1980.3153689999999</v>
      </c>
      <c r="AB27" s="5">
        <v>3.7786967087025933E-2</v>
      </c>
      <c r="AC27" s="5">
        <v>3.7787001579999924E-2</v>
      </c>
      <c r="AD27" s="5">
        <v>9.8664512634277344</v>
      </c>
      <c r="AE27" s="5">
        <v>2.8599998950958252</v>
      </c>
    </row>
    <row r="28" spans="1:31">
      <c r="A28" s="6">
        <v>41166</v>
      </c>
      <c r="B28" s="5" t="s">
        <v>109</v>
      </c>
      <c r="C28" s="5" t="s">
        <v>110</v>
      </c>
      <c r="D28" s="5">
        <v>161</v>
      </c>
      <c r="E28" s="5">
        <v>36550.080000000002</v>
      </c>
      <c r="F28" s="5">
        <v>4449.58</v>
      </c>
      <c r="G28" s="5">
        <v>0</v>
      </c>
      <c r="H28" s="5">
        <v>871.856271061793</v>
      </c>
      <c r="I28" s="5">
        <v>5240736480488.6299</v>
      </c>
      <c r="J28" s="5">
        <v>2.95</v>
      </c>
      <c r="K28" s="5">
        <v>0</v>
      </c>
      <c r="L28" s="5">
        <v>1.85</v>
      </c>
      <c r="M28" s="5">
        <v>1.85</v>
      </c>
      <c r="N28" s="5" t="s">
        <v>251</v>
      </c>
      <c r="O28" s="5" t="s">
        <v>252</v>
      </c>
      <c r="P28" s="5" t="s">
        <v>253</v>
      </c>
      <c r="Q28" s="5" t="s">
        <v>254</v>
      </c>
      <c r="R28" s="5" t="s">
        <v>255</v>
      </c>
      <c r="S28" s="5" t="s">
        <v>256</v>
      </c>
      <c r="T28" s="5" t="s">
        <v>116</v>
      </c>
      <c r="U28" s="5">
        <v>2753</v>
      </c>
      <c r="V28" s="5">
        <v>21</v>
      </c>
      <c r="W28" s="5">
        <v>94246400</v>
      </c>
      <c r="X28" s="5">
        <v>1979.1744000000001</v>
      </c>
      <c r="Y28" s="5">
        <v>75</v>
      </c>
      <c r="Z28" s="5">
        <v>1</v>
      </c>
      <c r="AA28" s="5">
        <v>1484.3807999999999</v>
      </c>
      <c r="AB28" s="5">
        <v>2.8323896947048954E-2</v>
      </c>
      <c r="AC28" s="5">
        <v>2.8324000537395477E-2</v>
      </c>
      <c r="AD28" s="5">
        <v>0.43500599265098572</v>
      </c>
      <c r="AE28" s="5">
        <v>0</v>
      </c>
    </row>
    <row r="29" spans="1:31">
      <c r="A29" s="6">
        <v>41166</v>
      </c>
      <c r="B29" s="5" t="s">
        <v>109</v>
      </c>
      <c r="C29" s="5" t="s">
        <v>110</v>
      </c>
      <c r="D29" s="5">
        <v>161</v>
      </c>
      <c r="E29" s="5">
        <v>36550.080000000002</v>
      </c>
      <c r="F29" s="5">
        <v>4449.58</v>
      </c>
      <c r="G29" s="5">
        <v>0</v>
      </c>
      <c r="H29" s="5">
        <v>871.856271061793</v>
      </c>
      <c r="I29" s="5">
        <v>5240736480488.6299</v>
      </c>
      <c r="J29" s="5">
        <v>2.95</v>
      </c>
      <c r="K29" s="5">
        <v>0</v>
      </c>
      <c r="L29" s="5">
        <v>1.85</v>
      </c>
      <c r="M29" s="5">
        <v>1.85</v>
      </c>
      <c r="N29" s="5" t="s">
        <v>257</v>
      </c>
      <c r="O29" s="5" t="s">
        <v>7</v>
      </c>
      <c r="P29" s="5" t="s">
        <v>258</v>
      </c>
      <c r="Q29" s="5" t="s">
        <v>259</v>
      </c>
      <c r="R29" s="5" t="s">
        <v>260</v>
      </c>
      <c r="S29" s="5" t="s">
        <v>166</v>
      </c>
      <c r="T29" s="5" t="s">
        <v>116</v>
      </c>
      <c r="U29" s="5">
        <v>1775</v>
      </c>
      <c r="V29" s="5">
        <v>273.06</v>
      </c>
      <c r="W29" s="5">
        <v>2136185454</v>
      </c>
      <c r="X29" s="5">
        <v>583306.80006899999</v>
      </c>
      <c r="Y29" s="5">
        <v>100</v>
      </c>
      <c r="Z29" s="5">
        <v>1</v>
      </c>
      <c r="AA29" s="5">
        <v>583306.80006899999</v>
      </c>
      <c r="AB29" s="5">
        <v>11.130244808924534</v>
      </c>
      <c r="AC29" s="5">
        <v>11.130245208740234</v>
      </c>
      <c r="AD29" s="5">
        <v>37.720958709716797</v>
      </c>
      <c r="AE29" s="5">
        <v>3.2999999523162842</v>
      </c>
    </row>
    <row r="30" spans="1:31">
      <c r="A30" s="6">
        <v>41166</v>
      </c>
      <c r="B30" s="5" t="s">
        <v>109</v>
      </c>
      <c r="C30" s="5" t="s">
        <v>110</v>
      </c>
      <c r="D30" s="5">
        <v>161</v>
      </c>
      <c r="E30" s="5">
        <v>36550.080000000002</v>
      </c>
      <c r="F30" s="5">
        <v>4449.58</v>
      </c>
      <c r="G30" s="5">
        <v>0</v>
      </c>
      <c r="H30" s="5">
        <v>871.856271061793</v>
      </c>
      <c r="I30" s="5">
        <v>5240736480488.6299</v>
      </c>
      <c r="J30" s="5">
        <v>2.95</v>
      </c>
      <c r="K30" s="5">
        <v>0</v>
      </c>
      <c r="L30" s="5">
        <v>1.85</v>
      </c>
      <c r="M30" s="5">
        <v>1.85</v>
      </c>
      <c r="N30" s="5" t="s">
        <v>261</v>
      </c>
      <c r="O30" s="5" t="s">
        <v>262</v>
      </c>
      <c r="P30" s="5" t="s">
        <v>263</v>
      </c>
      <c r="Q30" s="5" t="s">
        <v>264</v>
      </c>
      <c r="R30" s="5" t="s">
        <v>265</v>
      </c>
      <c r="S30" s="5" t="s">
        <v>266</v>
      </c>
      <c r="T30" s="5" t="s">
        <v>116</v>
      </c>
      <c r="U30" s="5">
        <v>6575</v>
      </c>
      <c r="V30" s="5">
        <v>6.5</v>
      </c>
      <c r="W30" s="5">
        <v>674509042</v>
      </c>
      <c r="X30" s="5">
        <v>4384.3087729999997</v>
      </c>
      <c r="Y30" s="5">
        <v>50</v>
      </c>
      <c r="Z30" s="5">
        <v>1</v>
      </c>
      <c r="AA30" s="5">
        <v>2192.1543860000002</v>
      </c>
      <c r="AB30" s="5">
        <v>4.1829128294495178E-2</v>
      </c>
      <c r="AC30" s="5">
        <v>4.1829001158475876E-2</v>
      </c>
      <c r="AD30" s="5">
        <v>0.60477697849273682</v>
      </c>
      <c r="AE30" s="5">
        <v>3.5399999618530273</v>
      </c>
    </row>
    <row r="31" spans="1:31">
      <c r="A31" s="6">
        <v>41166</v>
      </c>
      <c r="B31" s="5" t="s">
        <v>109</v>
      </c>
      <c r="C31" s="5" t="s">
        <v>110</v>
      </c>
      <c r="D31" s="5">
        <v>161</v>
      </c>
      <c r="E31" s="5">
        <v>36550.080000000002</v>
      </c>
      <c r="F31" s="5">
        <v>4449.58</v>
      </c>
      <c r="G31" s="5">
        <v>0</v>
      </c>
      <c r="H31" s="5">
        <v>871.856271061793</v>
      </c>
      <c r="I31" s="5">
        <v>5240736480488.6299</v>
      </c>
      <c r="J31" s="5">
        <v>2.95</v>
      </c>
      <c r="K31" s="5">
        <v>0</v>
      </c>
      <c r="L31" s="5">
        <v>1.85</v>
      </c>
      <c r="M31" s="5">
        <v>1.85</v>
      </c>
      <c r="N31" s="5" t="s">
        <v>267</v>
      </c>
      <c r="O31" s="5" t="s">
        <v>268</v>
      </c>
      <c r="P31" s="5" t="s">
        <v>269</v>
      </c>
      <c r="Q31" s="5" t="s">
        <v>270</v>
      </c>
      <c r="R31" s="5" t="s">
        <v>271</v>
      </c>
      <c r="S31" s="5" t="s">
        <v>272</v>
      </c>
      <c r="T31" s="5" t="s">
        <v>116</v>
      </c>
      <c r="U31" s="5">
        <v>8985</v>
      </c>
      <c r="V31" s="5">
        <v>9.65</v>
      </c>
      <c r="W31" s="5">
        <v>266480204</v>
      </c>
      <c r="X31" s="5">
        <v>2571.5339690000001</v>
      </c>
      <c r="Y31" s="5">
        <v>75</v>
      </c>
      <c r="Z31" s="5">
        <v>1</v>
      </c>
      <c r="AA31" s="5">
        <v>1928.650476</v>
      </c>
      <c r="AB31" s="5">
        <v>3.6801134405067028E-2</v>
      </c>
      <c r="AC31" s="5">
        <v>3.6800999194383621E-2</v>
      </c>
      <c r="AD31" s="5">
        <v>0.15453900396823883</v>
      </c>
      <c r="AE31" s="5">
        <v>1.8700000047683716</v>
      </c>
    </row>
    <row r="32" spans="1:31">
      <c r="A32" s="6">
        <v>41166</v>
      </c>
      <c r="B32" s="5" t="s">
        <v>109</v>
      </c>
      <c r="C32" s="5" t="s">
        <v>110</v>
      </c>
      <c r="D32" s="5">
        <v>161</v>
      </c>
      <c r="E32" s="5">
        <v>36550.080000000002</v>
      </c>
      <c r="F32" s="5">
        <v>4449.58</v>
      </c>
      <c r="G32" s="5">
        <v>0</v>
      </c>
      <c r="H32" s="5">
        <v>871.856271061793</v>
      </c>
      <c r="I32" s="5">
        <v>5240736480488.6299</v>
      </c>
      <c r="J32" s="5">
        <v>2.95</v>
      </c>
      <c r="K32" s="5">
        <v>0</v>
      </c>
      <c r="L32" s="5">
        <v>1.85</v>
      </c>
      <c r="M32" s="5">
        <v>1.85</v>
      </c>
      <c r="N32" s="5" t="s">
        <v>273</v>
      </c>
      <c r="O32" s="5" t="s">
        <v>274</v>
      </c>
      <c r="P32" s="5" t="s">
        <v>275</v>
      </c>
      <c r="Q32" s="5">
        <v>1038</v>
      </c>
      <c r="R32" s="5" t="s">
        <v>276</v>
      </c>
      <c r="S32" s="5" t="s">
        <v>277</v>
      </c>
      <c r="T32" s="5" t="s">
        <v>116</v>
      </c>
      <c r="U32" s="5">
        <v>2357</v>
      </c>
      <c r="V32" s="5">
        <v>8.36</v>
      </c>
      <c r="W32" s="5">
        <v>123811038</v>
      </c>
      <c r="X32" s="5">
        <v>1035.0602779999999</v>
      </c>
      <c r="Y32" s="5">
        <v>75</v>
      </c>
      <c r="Z32" s="5">
        <v>1</v>
      </c>
      <c r="AA32" s="5">
        <v>776.295208</v>
      </c>
      <c r="AB32" s="5">
        <v>1.4812712123385008E-2</v>
      </c>
      <c r="AC32" s="5">
        <v>1.4813000336289406E-2</v>
      </c>
      <c r="AD32" s="5">
        <v>0.22749799489974976</v>
      </c>
      <c r="AE32" s="5">
        <v>0</v>
      </c>
    </row>
    <row r="33" spans="1:31">
      <c r="A33" s="6">
        <v>41166</v>
      </c>
      <c r="B33" s="5" t="s">
        <v>109</v>
      </c>
      <c r="C33" s="5" t="s">
        <v>110</v>
      </c>
      <c r="D33" s="5">
        <v>161</v>
      </c>
      <c r="E33" s="5">
        <v>36550.080000000002</v>
      </c>
      <c r="F33" s="5">
        <v>4449.58</v>
      </c>
      <c r="G33" s="5">
        <v>0</v>
      </c>
      <c r="H33" s="5">
        <v>871.856271061793</v>
      </c>
      <c r="I33" s="5">
        <v>5240736480488.6299</v>
      </c>
      <c r="J33" s="5">
        <v>2.95</v>
      </c>
      <c r="K33" s="5">
        <v>0</v>
      </c>
      <c r="L33" s="5">
        <v>1.85</v>
      </c>
      <c r="M33" s="5">
        <v>1.85</v>
      </c>
      <c r="N33" s="5" t="s">
        <v>278</v>
      </c>
      <c r="O33" s="5" t="s">
        <v>45</v>
      </c>
      <c r="P33" s="5" t="s">
        <v>279</v>
      </c>
      <c r="Q33" s="5" t="s">
        <v>280</v>
      </c>
      <c r="R33" s="5" t="s">
        <v>281</v>
      </c>
      <c r="S33" s="5" t="s">
        <v>282</v>
      </c>
      <c r="T33" s="5" t="s">
        <v>116</v>
      </c>
      <c r="U33" s="5">
        <v>3785</v>
      </c>
      <c r="V33" s="5">
        <v>422.57</v>
      </c>
      <c r="W33" s="5">
        <v>2025962385</v>
      </c>
      <c r="X33" s="5">
        <v>856110.92502900003</v>
      </c>
      <c r="Y33" s="5">
        <v>11</v>
      </c>
      <c r="Z33" s="5">
        <v>1</v>
      </c>
      <c r="AA33" s="5">
        <v>94172.201753000001</v>
      </c>
      <c r="AB33" s="5">
        <v>1.7969268652145562</v>
      </c>
      <c r="AC33" s="5">
        <v>1.7969269752502441</v>
      </c>
      <c r="AD33" s="5">
        <v>9.5354509353637695</v>
      </c>
      <c r="AE33" s="5">
        <v>3.8599998950958252</v>
      </c>
    </row>
    <row r="34" spans="1:31">
      <c r="A34" s="6">
        <v>41166</v>
      </c>
      <c r="B34" s="5" t="s">
        <v>109</v>
      </c>
      <c r="C34" s="5" t="s">
        <v>110</v>
      </c>
      <c r="D34" s="5">
        <v>161</v>
      </c>
      <c r="E34" s="5">
        <v>36550.080000000002</v>
      </c>
      <c r="F34" s="5">
        <v>4449.58</v>
      </c>
      <c r="G34" s="5">
        <v>0</v>
      </c>
      <c r="H34" s="5">
        <v>871.856271061793</v>
      </c>
      <c r="I34" s="5">
        <v>5240736480488.6299</v>
      </c>
      <c r="J34" s="5">
        <v>2.95</v>
      </c>
      <c r="K34" s="5">
        <v>0</v>
      </c>
      <c r="L34" s="5">
        <v>1.85</v>
      </c>
      <c r="M34" s="5">
        <v>1.85</v>
      </c>
      <c r="N34" s="5" t="s">
        <v>283</v>
      </c>
      <c r="O34" s="5" t="s">
        <v>54</v>
      </c>
      <c r="P34" s="5" t="s">
        <v>284</v>
      </c>
      <c r="Q34" s="5">
        <v>1090</v>
      </c>
      <c r="R34" s="5" t="s">
        <v>285</v>
      </c>
      <c r="S34" s="5" t="s">
        <v>286</v>
      </c>
      <c r="T34" s="5" t="s">
        <v>116</v>
      </c>
      <c r="U34" s="5">
        <v>2727</v>
      </c>
      <c r="V34" s="5">
        <v>209.51</v>
      </c>
      <c r="W34" s="5">
        <v>327348572</v>
      </c>
      <c r="X34" s="5">
        <v>68582.799320000006</v>
      </c>
      <c r="Y34" s="5">
        <v>100</v>
      </c>
      <c r="Z34" s="5">
        <v>1</v>
      </c>
      <c r="AA34" s="5">
        <v>68582.799320000006</v>
      </c>
      <c r="AB34" s="5">
        <v>1.3086481179760743</v>
      </c>
      <c r="AC34" s="5">
        <v>1.3086479902267456</v>
      </c>
      <c r="AD34" s="5">
        <v>20.098588943481445</v>
      </c>
      <c r="AE34" s="5">
        <v>2.5499999523162842</v>
      </c>
    </row>
    <row r="35" spans="1:31">
      <c r="A35" s="6">
        <v>41166</v>
      </c>
      <c r="B35" s="5" t="s">
        <v>109</v>
      </c>
      <c r="C35" s="5" t="s">
        <v>110</v>
      </c>
      <c r="D35" s="5">
        <v>161</v>
      </c>
      <c r="E35" s="5">
        <v>36550.080000000002</v>
      </c>
      <c r="F35" s="5">
        <v>4449.58</v>
      </c>
      <c r="G35" s="5">
        <v>0</v>
      </c>
      <c r="H35" s="5">
        <v>871.856271061793</v>
      </c>
      <c r="I35" s="5">
        <v>5240736480488.6299</v>
      </c>
      <c r="J35" s="5">
        <v>2.95</v>
      </c>
      <c r="K35" s="5">
        <v>0</v>
      </c>
      <c r="L35" s="5">
        <v>1.85</v>
      </c>
      <c r="M35" s="5">
        <v>1.85</v>
      </c>
      <c r="N35" s="5" t="s">
        <v>287</v>
      </c>
      <c r="O35" s="5" t="s">
        <v>288</v>
      </c>
      <c r="P35" s="5" t="s">
        <v>289</v>
      </c>
      <c r="Q35" s="5" t="s">
        <v>290</v>
      </c>
      <c r="R35" s="5" t="s">
        <v>291</v>
      </c>
      <c r="S35" s="5" t="s">
        <v>292</v>
      </c>
      <c r="T35" s="5" t="s">
        <v>116</v>
      </c>
      <c r="U35" s="5">
        <v>8633</v>
      </c>
      <c r="V35" s="5">
        <v>29.7</v>
      </c>
      <c r="W35" s="5">
        <v>683928502</v>
      </c>
      <c r="X35" s="5">
        <v>20312.676509000001</v>
      </c>
      <c r="Y35" s="5">
        <v>30</v>
      </c>
      <c r="Z35" s="5">
        <v>1</v>
      </c>
      <c r="AA35" s="5">
        <v>6093.8029530000003</v>
      </c>
      <c r="AB35" s="5">
        <v>0.11627760670064895</v>
      </c>
      <c r="AC35" s="5">
        <v>0.11627800017595291</v>
      </c>
      <c r="AD35" s="5">
        <v>0.48828500509262085</v>
      </c>
      <c r="AE35" s="5">
        <v>0.63999998569488525</v>
      </c>
    </row>
    <row r="36" spans="1:31">
      <c r="A36" s="6">
        <v>41166</v>
      </c>
      <c r="B36" s="5" t="s">
        <v>109</v>
      </c>
      <c r="C36" s="5" t="s">
        <v>110</v>
      </c>
      <c r="D36" s="5">
        <v>161</v>
      </c>
      <c r="E36" s="5">
        <v>36550.080000000002</v>
      </c>
      <c r="F36" s="5">
        <v>4449.58</v>
      </c>
      <c r="G36" s="5">
        <v>0</v>
      </c>
      <c r="H36" s="5">
        <v>871.856271061793</v>
      </c>
      <c r="I36" s="5">
        <v>5240736480488.6299</v>
      </c>
      <c r="J36" s="5">
        <v>2.95</v>
      </c>
      <c r="K36" s="5">
        <v>0</v>
      </c>
      <c r="L36" s="5">
        <v>1.85</v>
      </c>
      <c r="M36" s="5">
        <v>1.85</v>
      </c>
      <c r="N36" s="5" t="s">
        <v>293</v>
      </c>
      <c r="O36" s="5" t="s">
        <v>8</v>
      </c>
      <c r="P36" s="5" t="s">
        <v>294</v>
      </c>
      <c r="Q36" s="5" t="s">
        <v>295</v>
      </c>
      <c r="R36" s="5" t="s">
        <v>296</v>
      </c>
      <c r="S36" s="5" t="s">
        <v>297</v>
      </c>
      <c r="T36" s="5" t="s">
        <v>116</v>
      </c>
      <c r="U36" s="5">
        <v>3763</v>
      </c>
      <c r="V36" s="5">
        <v>55.37</v>
      </c>
      <c r="W36" s="5">
        <v>5220000000</v>
      </c>
      <c r="X36" s="5">
        <v>289031.40000000002</v>
      </c>
      <c r="Y36" s="5">
        <v>100</v>
      </c>
      <c r="Z36" s="5">
        <v>1</v>
      </c>
      <c r="AA36" s="5">
        <v>289031.40000000002</v>
      </c>
      <c r="AB36" s="5">
        <v>5.5150912677267767</v>
      </c>
      <c r="AC36" s="5">
        <v>5.5150909423828125</v>
      </c>
      <c r="AD36" s="5">
        <v>29.266010284423828</v>
      </c>
      <c r="AE36" s="5">
        <v>0.87999999523162842</v>
      </c>
    </row>
    <row r="37" spans="1:31">
      <c r="A37" s="6">
        <v>41166</v>
      </c>
      <c r="B37" s="5" t="s">
        <v>109</v>
      </c>
      <c r="C37" s="5" t="s">
        <v>110</v>
      </c>
      <c r="D37" s="5">
        <v>161</v>
      </c>
      <c r="E37" s="5">
        <v>36550.080000000002</v>
      </c>
      <c r="F37" s="5">
        <v>4449.58</v>
      </c>
      <c r="G37" s="5">
        <v>0</v>
      </c>
      <c r="H37" s="5">
        <v>871.856271061793</v>
      </c>
      <c r="I37" s="5">
        <v>5240736480488.6299</v>
      </c>
      <c r="J37" s="5">
        <v>2.95</v>
      </c>
      <c r="K37" s="5">
        <v>0</v>
      </c>
      <c r="L37" s="5">
        <v>1.85</v>
      </c>
      <c r="M37" s="5">
        <v>1.85</v>
      </c>
      <c r="N37" s="5" t="s">
        <v>298</v>
      </c>
      <c r="O37" s="5" t="s">
        <v>299</v>
      </c>
      <c r="P37" s="5" t="s">
        <v>300</v>
      </c>
      <c r="Q37" s="5" t="s">
        <v>301</v>
      </c>
      <c r="R37" s="5" t="s">
        <v>302</v>
      </c>
      <c r="S37" s="5" t="s">
        <v>303</v>
      </c>
      <c r="T37" s="5" t="s">
        <v>116</v>
      </c>
      <c r="U37" s="5">
        <v>5753</v>
      </c>
      <c r="V37" s="5">
        <v>92.01</v>
      </c>
      <c r="W37" s="5">
        <v>42773453</v>
      </c>
      <c r="X37" s="5">
        <v>3935.585411</v>
      </c>
      <c r="Y37" s="5">
        <v>100</v>
      </c>
      <c r="Z37" s="5">
        <v>1</v>
      </c>
      <c r="AA37" s="5">
        <v>3935.585411</v>
      </c>
      <c r="AB37" s="5">
        <v>7.5096037086624476E-2</v>
      </c>
      <c r="AC37" s="5">
        <v>7.5096003711223602E-2</v>
      </c>
      <c r="AD37" s="5">
        <v>0.70197099447250366</v>
      </c>
      <c r="AE37" s="5">
        <v>2.9100000858306885</v>
      </c>
    </row>
    <row r="38" spans="1:31">
      <c r="A38" s="6">
        <v>41166</v>
      </c>
      <c r="B38" s="5" t="s">
        <v>109</v>
      </c>
      <c r="C38" s="5" t="s">
        <v>110</v>
      </c>
      <c r="D38" s="5">
        <v>161</v>
      </c>
      <c r="E38" s="5">
        <v>36550.080000000002</v>
      </c>
      <c r="F38" s="5">
        <v>4449.58</v>
      </c>
      <c r="G38" s="5">
        <v>0</v>
      </c>
      <c r="H38" s="5">
        <v>871.856271061793</v>
      </c>
      <c r="I38" s="5">
        <v>5240736480488.6299</v>
      </c>
      <c r="J38" s="5">
        <v>2.95</v>
      </c>
      <c r="K38" s="5">
        <v>0</v>
      </c>
      <c r="L38" s="5">
        <v>1.85</v>
      </c>
      <c r="M38" s="5">
        <v>1.85</v>
      </c>
      <c r="N38" s="5" t="s">
        <v>304</v>
      </c>
      <c r="O38" s="5" t="s">
        <v>305</v>
      </c>
      <c r="P38" s="5" t="s">
        <v>306</v>
      </c>
      <c r="Q38" s="5" t="s">
        <v>307</v>
      </c>
      <c r="R38" s="5" t="s">
        <v>308</v>
      </c>
      <c r="S38" s="5" t="s">
        <v>309</v>
      </c>
      <c r="T38" s="5" t="s">
        <v>116</v>
      </c>
      <c r="U38" s="5">
        <v>3577</v>
      </c>
      <c r="V38" s="5">
        <v>13.95</v>
      </c>
      <c r="W38" s="5">
        <v>179111867</v>
      </c>
      <c r="X38" s="5">
        <v>2498.610545</v>
      </c>
      <c r="Y38" s="5">
        <v>100</v>
      </c>
      <c r="Z38" s="5">
        <v>1</v>
      </c>
      <c r="AA38" s="5">
        <v>2498.610545</v>
      </c>
      <c r="AB38" s="5">
        <v>4.7676706399995092E-2</v>
      </c>
      <c r="AC38" s="5">
        <v>4.7676999121904373E-2</v>
      </c>
      <c r="AD38" s="5">
        <v>0.2529979944229126</v>
      </c>
      <c r="AE38" s="5">
        <v>2.1500000953674316</v>
      </c>
    </row>
    <row r="39" spans="1:31">
      <c r="A39" s="6">
        <v>41166</v>
      </c>
      <c r="B39" s="5" t="s">
        <v>109</v>
      </c>
      <c r="C39" s="5" t="s">
        <v>110</v>
      </c>
      <c r="D39" s="5">
        <v>161</v>
      </c>
      <c r="E39" s="5">
        <v>36550.080000000002</v>
      </c>
      <c r="F39" s="5">
        <v>4449.58</v>
      </c>
      <c r="G39" s="5">
        <v>0</v>
      </c>
      <c r="H39" s="5">
        <v>871.856271061793</v>
      </c>
      <c r="I39" s="5">
        <v>5240736480488.6299</v>
      </c>
      <c r="J39" s="5">
        <v>2.95</v>
      </c>
      <c r="K39" s="5">
        <v>0</v>
      </c>
      <c r="L39" s="5">
        <v>1.85</v>
      </c>
      <c r="M39" s="5">
        <v>1.85</v>
      </c>
      <c r="N39" s="5" t="s">
        <v>310</v>
      </c>
      <c r="O39" s="5" t="s">
        <v>311</v>
      </c>
      <c r="P39" s="5" t="s">
        <v>312</v>
      </c>
      <c r="Q39" s="5" t="s">
        <v>313</v>
      </c>
      <c r="R39" s="5" t="s">
        <v>314</v>
      </c>
      <c r="S39" s="5" t="s">
        <v>315</v>
      </c>
      <c r="T39" s="5" t="s">
        <v>116</v>
      </c>
      <c r="U39" s="5">
        <v>5333</v>
      </c>
      <c r="V39" s="5">
        <v>56.5</v>
      </c>
      <c r="W39" s="5">
        <v>276123498</v>
      </c>
      <c r="X39" s="5">
        <v>15600.977637</v>
      </c>
      <c r="Y39" s="5">
        <v>100</v>
      </c>
      <c r="Z39" s="5">
        <v>1</v>
      </c>
      <c r="AA39" s="5">
        <v>15600.977637</v>
      </c>
      <c r="AB39" s="5">
        <v>0.29768674107318244</v>
      </c>
      <c r="AC39" s="5">
        <v>0.29768699407577515</v>
      </c>
      <c r="AD39" s="5">
        <v>2.7826690673828125</v>
      </c>
      <c r="AE39" s="5">
        <v>0.77999997138977051</v>
      </c>
    </row>
    <row r="40" spans="1:31">
      <c r="A40" s="6">
        <v>41166</v>
      </c>
      <c r="B40" s="5" t="s">
        <v>109</v>
      </c>
      <c r="C40" s="5" t="s">
        <v>110</v>
      </c>
      <c r="D40" s="5">
        <v>161</v>
      </c>
      <c r="E40" s="5">
        <v>36550.080000000002</v>
      </c>
      <c r="F40" s="5">
        <v>4449.58</v>
      </c>
      <c r="G40" s="5">
        <v>0</v>
      </c>
      <c r="H40" s="5">
        <v>871.856271061793</v>
      </c>
      <c r="I40" s="5">
        <v>5240736480488.6299</v>
      </c>
      <c r="J40" s="5">
        <v>2.95</v>
      </c>
      <c r="K40" s="5">
        <v>0</v>
      </c>
      <c r="L40" s="5">
        <v>1.85</v>
      </c>
      <c r="M40" s="5">
        <v>1.85</v>
      </c>
      <c r="N40" s="5" t="s">
        <v>316</v>
      </c>
      <c r="O40" s="5" t="s">
        <v>21</v>
      </c>
      <c r="P40" s="5" t="s">
        <v>317</v>
      </c>
      <c r="Q40" s="5" t="s">
        <v>318</v>
      </c>
      <c r="R40" s="5" t="s">
        <v>319</v>
      </c>
      <c r="S40" s="5" t="s">
        <v>320</v>
      </c>
      <c r="T40" s="5" t="s">
        <v>116</v>
      </c>
      <c r="U40" s="5">
        <v>8771</v>
      </c>
      <c r="V40" s="5">
        <v>30.86</v>
      </c>
      <c r="W40" s="5">
        <v>315774163</v>
      </c>
      <c r="X40" s="5">
        <v>9744.7906700000003</v>
      </c>
      <c r="Y40" s="5">
        <v>75</v>
      </c>
      <c r="Z40" s="5">
        <v>1</v>
      </c>
      <c r="AA40" s="5">
        <v>7308.593003</v>
      </c>
      <c r="AB40" s="5">
        <v>0.13945736501367781</v>
      </c>
      <c r="AC40" s="5">
        <v>0.13945700228214264</v>
      </c>
      <c r="AD40" s="5">
        <v>0.58562397956848145</v>
      </c>
      <c r="AE40" s="5">
        <v>6.059999942779541</v>
      </c>
    </row>
    <row r="41" spans="1:31">
      <c r="A41" s="6">
        <v>41166</v>
      </c>
      <c r="B41" s="5" t="s">
        <v>109</v>
      </c>
      <c r="C41" s="5" t="s">
        <v>110</v>
      </c>
      <c r="D41" s="5">
        <v>161</v>
      </c>
      <c r="E41" s="5">
        <v>36550.080000000002</v>
      </c>
      <c r="F41" s="5">
        <v>4449.58</v>
      </c>
      <c r="G41" s="5">
        <v>0</v>
      </c>
      <c r="H41" s="5">
        <v>871.856271061793</v>
      </c>
      <c r="I41" s="5">
        <v>5240736480488.6299</v>
      </c>
      <c r="J41" s="5">
        <v>2.95</v>
      </c>
      <c r="K41" s="5">
        <v>0</v>
      </c>
      <c r="L41" s="5">
        <v>1.85</v>
      </c>
      <c r="M41" s="5">
        <v>1.85</v>
      </c>
      <c r="N41" s="5" t="s">
        <v>321</v>
      </c>
      <c r="O41" s="5" t="s">
        <v>322</v>
      </c>
      <c r="P41" s="5" t="s">
        <v>323</v>
      </c>
      <c r="Q41" s="5" t="s">
        <v>324</v>
      </c>
      <c r="R41" s="5" t="s">
        <v>325</v>
      </c>
      <c r="S41" s="5" t="s">
        <v>326</v>
      </c>
      <c r="T41" s="5" t="s">
        <v>116</v>
      </c>
      <c r="U41" s="5">
        <v>4577</v>
      </c>
      <c r="V41" s="5">
        <v>6.74</v>
      </c>
      <c r="W41" s="5">
        <v>449856116</v>
      </c>
      <c r="X41" s="5">
        <v>3032.0302219999999</v>
      </c>
      <c r="Y41" s="5">
        <v>75</v>
      </c>
      <c r="Z41" s="5">
        <v>1</v>
      </c>
      <c r="AA41" s="5">
        <v>2274.0226659999998</v>
      </c>
      <c r="AB41" s="5">
        <v>4.3391280490179832E-2</v>
      </c>
      <c r="AC41" s="5">
        <v>4.3391000479459763E-2</v>
      </c>
      <c r="AD41" s="5">
        <v>1.648061990737915</v>
      </c>
      <c r="AE41" s="5">
        <v>2.0799999237060547</v>
      </c>
    </row>
    <row r="42" spans="1:31">
      <c r="A42" s="6">
        <v>41166</v>
      </c>
      <c r="B42" s="5" t="s">
        <v>109</v>
      </c>
      <c r="C42" s="5" t="s">
        <v>110</v>
      </c>
      <c r="D42" s="5">
        <v>161</v>
      </c>
      <c r="E42" s="5">
        <v>36550.080000000002</v>
      </c>
      <c r="F42" s="5">
        <v>4449.58</v>
      </c>
      <c r="G42" s="5">
        <v>0</v>
      </c>
      <c r="H42" s="5">
        <v>871.856271061793</v>
      </c>
      <c r="I42" s="5">
        <v>5240736480488.6299</v>
      </c>
      <c r="J42" s="5">
        <v>2.95</v>
      </c>
      <c r="K42" s="5">
        <v>0</v>
      </c>
      <c r="L42" s="5">
        <v>1.85</v>
      </c>
      <c r="M42" s="5">
        <v>1.85</v>
      </c>
      <c r="N42" s="5" t="s">
        <v>327</v>
      </c>
      <c r="O42" s="5" t="s">
        <v>328</v>
      </c>
      <c r="P42" s="5" t="s">
        <v>329</v>
      </c>
      <c r="Q42" s="5" t="s">
        <v>330</v>
      </c>
      <c r="R42" s="5" t="s">
        <v>331</v>
      </c>
      <c r="S42" s="5" t="s">
        <v>332</v>
      </c>
      <c r="T42" s="5" t="s">
        <v>116</v>
      </c>
      <c r="U42" s="5">
        <v>8355</v>
      </c>
      <c r="V42" s="5">
        <v>209.4</v>
      </c>
      <c r="W42" s="5">
        <v>99282200</v>
      </c>
      <c r="X42" s="5">
        <v>20789.69268</v>
      </c>
      <c r="Y42" s="5">
        <v>40</v>
      </c>
      <c r="Z42" s="5">
        <v>1</v>
      </c>
      <c r="AA42" s="5">
        <v>8315.8770719999993</v>
      </c>
      <c r="AB42" s="5">
        <v>0.15867764202531803</v>
      </c>
      <c r="AC42" s="5">
        <v>0.15867799520492554</v>
      </c>
      <c r="AD42" s="5">
        <v>0.66633599996566772</v>
      </c>
      <c r="AE42" s="5">
        <v>2.0299999713897705</v>
      </c>
    </row>
    <row r="43" spans="1:31">
      <c r="A43" s="6">
        <v>41166</v>
      </c>
      <c r="B43" s="5" t="s">
        <v>109</v>
      </c>
      <c r="C43" s="5" t="s">
        <v>110</v>
      </c>
      <c r="D43" s="5">
        <v>161</v>
      </c>
      <c r="E43" s="5">
        <v>36550.080000000002</v>
      </c>
      <c r="F43" s="5">
        <v>4449.58</v>
      </c>
      <c r="G43" s="5">
        <v>0</v>
      </c>
      <c r="H43" s="5">
        <v>871.856271061793</v>
      </c>
      <c r="I43" s="5">
        <v>5240736480488.6299</v>
      </c>
      <c r="J43" s="5">
        <v>2.95</v>
      </c>
      <c r="K43" s="5">
        <v>0</v>
      </c>
      <c r="L43" s="5">
        <v>1.85</v>
      </c>
      <c r="M43" s="5">
        <v>1.85</v>
      </c>
      <c r="N43" s="5" t="s">
        <v>333</v>
      </c>
      <c r="O43" s="5" t="s">
        <v>334</v>
      </c>
      <c r="P43" s="5" t="s">
        <v>335</v>
      </c>
      <c r="Q43" s="5" t="s">
        <v>336</v>
      </c>
      <c r="R43" s="5" t="s">
        <v>337</v>
      </c>
      <c r="S43" s="5" t="s">
        <v>338</v>
      </c>
      <c r="T43" s="5" t="s">
        <v>116</v>
      </c>
      <c r="U43" s="5">
        <v>8671</v>
      </c>
      <c r="V43" s="5">
        <v>10.5</v>
      </c>
      <c r="W43" s="5">
        <v>1606986279</v>
      </c>
      <c r="X43" s="5">
        <v>16873.355930000002</v>
      </c>
      <c r="Y43" s="5">
        <v>100</v>
      </c>
      <c r="Z43" s="5">
        <v>1</v>
      </c>
      <c r="AA43" s="5">
        <v>16873.355930000002</v>
      </c>
      <c r="AB43" s="5">
        <v>0.32196535721305303</v>
      </c>
      <c r="AC43" s="5">
        <v>0.32196500897407532</v>
      </c>
      <c r="AD43" s="5">
        <v>1.3520300388336182</v>
      </c>
      <c r="AE43" s="5">
        <v>6.429999828338623</v>
      </c>
    </row>
    <row r="44" spans="1:31">
      <c r="A44" s="6">
        <v>41166</v>
      </c>
      <c r="B44" s="5" t="s">
        <v>109</v>
      </c>
      <c r="C44" s="5" t="s">
        <v>110</v>
      </c>
      <c r="D44" s="5">
        <v>161</v>
      </c>
      <c r="E44" s="5">
        <v>36550.080000000002</v>
      </c>
      <c r="F44" s="5">
        <v>4449.58</v>
      </c>
      <c r="G44" s="5">
        <v>0</v>
      </c>
      <c r="H44" s="5">
        <v>871.856271061793</v>
      </c>
      <c r="I44" s="5">
        <v>5240736480488.6299</v>
      </c>
      <c r="J44" s="5">
        <v>2.95</v>
      </c>
      <c r="K44" s="5">
        <v>0</v>
      </c>
      <c r="L44" s="5">
        <v>1.85</v>
      </c>
      <c r="M44" s="5">
        <v>1.85</v>
      </c>
      <c r="N44" s="5" t="s">
        <v>339</v>
      </c>
      <c r="O44" s="5" t="s">
        <v>340</v>
      </c>
      <c r="P44" s="5" t="s">
        <v>341</v>
      </c>
      <c r="Q44" s="5">
        <v>1039</v>
      </c>
      <c r="R44" s="5" t="s">
        <v>342</v>
      </c>
      <c r="S44" s="5" t="s">
        <v>343</v>
      </c>
      <c r="T44" s="5" t="s">
        <v>116</v>
      </c>
      <c r="U44" s="5">
        <v>2353</v>
      </c>
      <c r="V44" s="5">
        <v>130</v>
      </c>
      <c r="W44" s="5">
        <v>20292828</v>
      </c>
      <c r="X44" s="5">
        <v>2638.0676400000002</v>
      </c>
      <c r="Y44" s="5">
        <v>30</v>
      </c>
      <c r="Z44" s="5">
        <v>1</v>
      </c>
      <c r="AA44" s="5">
        <v>791.42029200000002</v>
      </c>
      <c r="AB44" s="5">
        <v>1.5101318201105399E-2</v>
      </c>
      <c r="AC44" s="5">
        <v>1.5100999735295773E-2</v>
      </c>
      <c r="AD44" s="5">
        <v>0.23193000257015228</v>
      </c>
      <c r="AE44" s="5">
        <v>2.0799999237060547</v>
      </c>
    </row>
    <row r="45" spans="1:31">
      <c r="A45" s="6">
        <v>41166</v>
      </c>
      <c r="B45" s="5" t="s">
        <v>109</v>
      </c>
      <c r="C45" s="5" t="s">
        <v>110</v>
      </c>
      <c r="D45" s="5">
        <v>161</v>
      </c>
      <c r="E45" s="5">
        <v>36550.080000000002</v>
      </c>
      <c r="F45" s="5">
        <v>4449.58</v>
      </c>
      <c r="G45" s="5">
        <v>0</v>
      </c>
      <c r="H45" s="5">
        <v>871.856271061793</v>
      </c>
      <c r="I45" s="5">
        <v>5240736480488.6299</v>
      </c>
      <c r="J45" s="5">
        <v>2.95</v>
      </c>
      <c r="K45" s="5">
        <v>0</v>
      </c>
      <c r="L45" s="5">
        <v>1.85</v>
      </c>
      <c r="M45" s="5">
        <v>1.85</v>
      </c>
      <c r="N45" s="5" t="s">
        <v>344</v>
      </c>
      <c r="O45" s="5" t="s">
        <v>345</v>
      </c>
      <c r="P45" s="5" t="s">
        <v>346</v>
      </c>
      <c r="Q45" s="5" t="s">
        <v>347</v>
      </c>
      <c r="R45" s="5" t="s">
        <v>348</v>
      </c>
      <c r="S45" s="5" t="s">
        <v>349</v>
      </c>
      <c r="T45" s="5" t="s">
        <v>116</v>
      </c>
      <c r="U45" s="5">
        <v>5375</v>
      </c>
      <c r="V45" s="5">
        <v>156.6</v>
      </c>
      <c r="W45" s="5">
        <v>25189811</v>
      </c>
      <c r="X45" s="5">
        <v>3944.7244030000002</v>
      </c>
      <c r="Y45" s="5">
        <v>100</v>
      </c>
      <c r="Z45" s="5">
        <v>1</v>
      </c>
      <c r="AA45" s="5">
        <v>3944.7244030000002</v>
      </c>
      <c r="AB45" s="5">
        <v>7.5270420821315687E-2</v>
      </c>
      <c r="AC45" s="5">
        <v>7.5269997119903564E-2</v>
      </c>
      <c r="AD45" s="5">
        <v>0.70360100269317627</v>
      </c>
      <c r="AE45" s="5">
        <v>2.7799999713897705</v>
      </c>
    </row>
    <row r="46" spans="1:31">
      <c r="A46" s="6">
        <v>41166</v>
      </c>
      <c r="B46" s="5" t="s">
        <v>109</v>
      </c>
      <c r="C46" s="5" t="s">
        <v>110</v>
      </c>
      <c r="D46" s="5">
        <v>161</v>
      </c>
      <c r="E46" s="5">
        <v>36550.080000000002</v>
      </c>
      <c r="F46" s="5">
        <v>4449.58</v>
      </c>
      <c r="G46" s="5">
        <v>0</v>
      </c>
      <c r="H46" s="5">
        <v>871.856271061793</v>
      </c>
      <c r="I46" s="5">
        <v>5240736480488.6299</v>
      </c>
      <c r="J46" s="5">
        <v>2.95</v>
      </c>
      <c r="K46" s="5">
        <v>0</v>
      </c>
      <c r="L46" s="5">
        <v>1.85</v>
      </c>
      <c r="M46" s="5">
        <v>1.85</v>
      </c>
      <c r="N46" s="5" t="s">
        <v>350</v>
      </c>
      <c r="O46" s="5" t="s">
        <v>12</v>
      </c>
      <c r="P46" s="5" t="s">
        <v>351</v>
      </c>
      <c r="Q46" s="5" t="s">
        <v>352</v>
      </c>
      <c r="R46" s="5" t="s">
        <v>353</v>
      </c>
      <c r="S46" s="5" t="s">
        <v>354</v>
      </c>
      <c r="T46" s="5" t="s">
        <v>116</v>
      </c>
      <c r="U46" s="5">
        <v>8672</v>
      </c>
      <c r="V46" s="5">
        <v>46.8</v>
      </c>
      <c r="W46" s="5">
        <v>860096108</v>
      </c>
      <c r="X46" s="5">
        <v>40252.497854000001</v>
      </c>
      <c r="Y46" s="5">
        <v>75</v>
      </c>
      <c r="Z46" s="5">
        <v>1</v>
      </c>
      <c r="AA46" s="5">
        <v>30189.373391000001</v>
      </c>
      <c r="AB46" s="5">
        <v>0.57605211602215944</v>
      </c>
      <c r="AC46" s="5">
        <v>0.57605201005935669</v>
      </c>
      <c r="AD46" s="5">
        <v>2.419018030166626</v>
      </c>
      <c r="AE46" s="5">
        <v>4.1399998664855957</v>
      </c>
    </row>
    <row r="47" spans="1:31">
      <c r="A47" s="6">
        <v>41166</v>
      </c>
      <c r="B47" s="5" t="s">
        <v>109</v>
      </c>
      <c r="C47" s="5" t="s">
        <v>110</v>
      </c>
      <c r="D47" s="5">
        <v>161</v>
      </c>
      <c r="E47" s="5">
        <v>36550.080000000002</v>
      </c>
      <c r="F47" s="5">
        <v>4449.58</v>
      </c>
      <c r="G47" s="5">
        <v>0</v>
      </c>
      <c r="H47" s="5">
        <v>871.856271061793</v>
      </c>
      <c r="I47" s="5">
        <v>5240736480488.6299</v>
      </c>
      <c r="J47" s="5">
        <v>2.95</v>
      </c>
      <c r="K47" s="5">
        <v>0</v>
      </c>
      <c r="L47" s="5">
        <v>1.85</v>
      </c>
      <c r="M47" s="5">
        <v>1.85</v>
      </c>
      <c r="N47" s="5" t="s">
        <v>355</v>
      </c>
      <c r="O47" s="5" t="s">
        <v>356</v>
      </c>
      <c r="P47" s="5" t="s">
        <v>357</v>
      </c>
      <c r="Q47" s="5" t="s">
        <v>358</v>
      </c>
      <c r="R47" s="5" t="s">
        <v>359</v>
      </c>
      <c r="S47" s="5" t="s">
        <v>360</v>
      </c>
      <c r="T47" s="5" t="s">
        <v>116</v>
      </c>
      <c r="U47" s="5">
        <v>1771</v>
      </c>
      <c r="V47" s="5">
        <v>2.48</v>
      </c>
      <c r="W47" s="5">
        <v>662484573</v>
      </c>
      <c r="X47" s="5">
        <v>1642.9617410000001</v>
      </c>
      <c r="Y47" s="5">
        <v>30</v>
      </c>
      <c r="Z47" s="5">
        <v>1</v>
      </c>
      <c r="AA47" s="5">
        <v>492.88852200000002</v>
      </c>
      <c r="AB47" s="5">
        <v>9.4049476411384968E-3</v>
      </c>
      <c r="AC47" s="5">
        <v>9.4050001353025436E-3</v>
      </c>
      <c r="AD47" s="5">
        <v>3.1874001026153564E-2</v>
      </c>
      <c r="AE47" s="5">
        <v>0</v>
      </c>
    </row>
    <row r="48" spans="1:31">
      <c r="A48" s="6">
        <v>41166</v>
      </c>
      <c r="B48" s="5" t="s">
        <v>109</v>
      </c>
      <c r="C48" s="5" t="s">
        <v>110</v>
      </c>
      <c r="D48" s="5">
        <v>161</v>
      </c>
      <c r="E48" s="5">
        <v>36550.080000000002</v>
      </c>
      <c r="F48" s="5">
        <v>4449.58</v>
      </c>
      <c r="G48" s="5">
        <v>0</v>
      </c>
      <c r="H48" s="5">
        <v>871.856271061793</v>
      </c>
      <c r="I48" s="5">
        <v>5240736480488.6299</v>
      </c>
      <c r="J48" s="5">
        <v>2.95</v>
      </c>
      <c r="K48" s="5">
        <v>0</v>
      </c>
      <c r="L48" s="5">
        <v>1.85</v>
      </c>
      <c r="M48" s="5">
        <v>1.85</v>
      </c>
      <c r="N48" s="5" t="s">
        <v>361</v>
      </c>
      <c r="O48" s="5" t="s">
        <v>362</v>
      </c>
      <c r="P48" s="5" t="s">
        <v>363</v>
      </c>
      <c r="Q48" s="5" t="s">
        <v>364</v>
      </c>
      <c r="R48" s="5" t="s">
        <v>365</v>
      </c>
      <c r="S48" s="5" t="s">
        <v>277</v>
      </c>
      <c r="T48" s="5" t="s">
        <v>116</v>
      </c>
      <c r="U48" s="5">
        <v>2353</v>
      </c>
      <c r="V48" s="5">
        <v>6.32</v>
      </c>
      <c r="W48" s="5">
        <v>240242894</v>
      </c>
      <c r="X48" s="5">
        <v>1518.33509</v>
      </c>
      <c r="Y48" s="5">
        <v>75</v>
      </c>
      <c r="Z48" s="5">
        <v>1</v>
      </c>
      <c r="AA48" s="5">
        <v>1138.7513180000001</v>
      </c>
      <c r="AB48" s="5">
        <v>2.1728841399287959E-2</v>
      </c>
      <c r="AC48" s="5">
        <v>2.17289999127388E-2</v>
      </c>
      <c r="AD48" s="5">
        <v>0.33371800184249878</v>
      </c>
      <c r="AE48" s="5">
        <v>0</v>
      </c>
    </row>
    <row r="49" spans="1:31">
      <c r="A49" s="6">
        <v>41166</v>
      </c>
      <c r="B49" s="5" t="s">
        <v>109</v>
      </c>
      <c r="C49" s="5" t="s">
        <v>110</v>
      </c>
      <c r="D49" s="5">
        <v>161</v>
      </c>
      <c r="E49" s="5">
        <v>36550.080000000002</v>
      </c>
      <c r="F49" s="5">
        <v>4449.58</v>
      </c>
      <c r="G49" s="5">
        <v>0</v>
      </c>
      <c r="H49" s="5">
        <v>871.856271061793</v>
      </c>
      <c r="I49" s="5">
        <v>5240736480488.6299</v>
      </c>
      <c r="J49" s="5">
        <v>2.95</v>
      </c>
      <c r="K49" s="5">
        <v>0</v>
      </c>
      <c r="L49" s="5">
        <v>1.85</v>
      </c>
      <c r="M49" s="5">
        <v>1.85</v>
      </c>
      <c r="N49" s="5" t="s">
        <v>366</v>
      </c>
      <c r="O49" s="5" t="s">
        <v>367</v>
      </c>
      <c r="P49" s="5" t="s">
        <v>368</v>
      </c>
      <c r="Q49" s="5">
        <v>1003</v>
      </c>
      <c r="R49" s="5" t="s">
        <v>369</v>
      </c>
      <c r="S49" s="5" t="s">
        <v>370</v>
      </c>
      <c r="T49" s="5" t="s">
        <v>116</v>
      </c>
      <c r="U49" s="5">
        <v>1777</v>
      </c>
      <c r="V49" s="5">
        <v>5.36</v>
      </c>
      <c r="W49" s="5">
        <v>384884379</v>
      </c>
      <c r="X49" s="5">
        <v>2062.9802709999999</v>
      </c>
      <c r="Y49" s="5">
        <v>100</v>
      </c>
      <c r="Z49" s="5">
        <v>1</v>
      </c>
      <c r="AA49" s="5">
        <v>2062.9802709999999</v>
      </c>
      <c r="AB49" s="5">
        <v>3.9364319856198038E-2</v>
      </c>
      <c r="AC49" s="5">
        <v>3.9363998919725418E-2</v>
      </c>
      <c r="AD49" s="5">
        <v>0.13340799510478973</v>
      </c>
      <c r="AE49" s="5">
        <v>1.3999999761581421</v>
      </c>
    </row>
    <row r="50" spans="1:31">
      <c r="A50" s="6">
        <v>41166</v>
      </c>
      <c r="B50" s="5" t="s">
        <v>109</v>
      </c>
      <c r="C50" s="5" t="s">
        <v>110</v>
      </c>
      <c r="D50" s="5">
        <v>161</v>
      </c>
      <c r="E50" s="5">
        <v>36550.080000000002</v>
      </c>
      <c r="F50" s="5">
        <v>4449.58</v>
      </c>
      <c r="G50" s="5">
        <v>0</v>
      </c>
      <c r="H50" s="5">
        <v>871.856271061793</v>
      </c>
      <c r="I50" s="5">
        <v>5240736480488.6299</v>
      </c>
      <c r="J50" s="5">
        <v>2.95</v>
      </c>
      <c r="K50" s="5">
        <v>0</v>
      </c>
      <c r="L50" s="5">
        <v>1.85</v>
      </c>
      <c r="M50" s="5">
        <v>1.85</v>
      </c>
      <c r="N50" s="5" t="s">
        <v>371</v>
      </c>
      <c r="O50" s="5" t="s">
        <v>72</v>
      </c>
      <c r="P50" s="5" t="s">
        <v>372</v>
      </c>
      <c r="Q50" s="5" t="s">
        <v>373</v>
      </c>
      <c r="R50" s="5" t="s">
        <v>374</v>
      </c>
      <c r="S50" s="5" t="s">
        <v>375</v>
      </c>
      <c r="T50" s="5" t="s">
        <v>116</v>
      </c>
      <c r="U50" s="5">
        <v>8575</v>
      </c>
      <c r="V50" s="5">
        <v>55.15</v>
      </c>
      <c r="W50" s="5">
        <v>587682650</v>
      </c>
      <c r="X50" s="5">
        <v>32410.698146999999</v>
      </c>
      <c r="Y50" s="5">
        <v>50</v>
      </c>
      <c r="Z50" s="5">
        <v>1</v>
      </c>
      <c r="AA50" s="5">
        <v>16205.349074</v>
      </c>
      <c r="AB50" s="5">
        <v>0.30921892627749648</v>
      </c>
      <c r="AC50" s="5">
        <v>0.30921900272369385</v>
      </c>
      <c r="AD50" s="5">
        <v>1.2985039949417114</v>
      </c>
      <c r="AE50" s="5">
        <v>1.7799999713897705</v>
      </c>
    </row>
    <row r="51" spans="1:31">
      <c r="A51" s="6">
        <v>41166</v>
      </c>
      <c r="B51" s="5" t="s">
        <v>109</v>
      </c>
      <c r="C51" s="5" t="s">
        <v>110</v>
      </c>
      <c r="D51" s="5">
        <v>161</v>
      </c>
      <c r="E51" s="5">
        <v>36550.080000000002</v>
      </c>
      <c r="F51" s="5">
        <v>4449.58</v>
      </c>
      <c r="G51" s="5">
        <v>0</v>
      </c>
      <c r="H51" s="5">
        <v>871.856271061793</v>
      </c>
      <c r="I51" s="5">
        <v>5240736480488.6299</v>
      </c>
      <c r="J51" s="5">
        <v>2.95</v>
      </c>
      <c r="K51" s="5">
        <v>0</v>
      </c>
      <c r="L51" s="5">
        <v>1.85</v>
      </c>
      <c r="M51" s="5">
        <v>1.85</v>
      </c>
      <c r="N51" s="5" t="s">
        <v>376</v>
      </c>
      <c r="O51" s="5" t="s">
        <v>377</v>
      </c>
      <c r="P51" s="5" t="s">
        <v>378</v>
      </c>
      <c r="Q51" s="5" t="s">
        <v>379</v>
      </c>
      <c r="R51" s="5" t="s">
        <v>380</v>
      </c>
      <c r="S51" s="5" t="s">
        <v>381</v>
      </c>
      <c r="T51" s="5" t="s">
        <v>116</v>
      </c>
      <c r="U51" s="5">
        <v>9533</v>
      </c>
      <c r="V51" s="5">
        <v>52.14</v>
      </c>
      <c r="W51" s="5">
        <v>186527779</v>
      </c>
      <c r="X51" s="5">
        <v>9725.5583970000007</v>
      </c>
      <c r="Y51" s="5">
        <v>100</v>
      </c>
      <c r="Z51" s="5">
        <v>1</v>
      </c>
      <c r="AA51" s="5">
        <v>9725.5583970000007</v>
      </c>
      <c r="AB51" s="5">
        <v>0.18557617680660829</v>
      </c>
      <c r="AC51" s="5">
        <v>0.18557600677013397</v>
      </c>
      <c r="AD51" s="5">
        <v>48.455284118652344</v>
      </c>
      <c r="AE51" s="5">
        <v>0</v>
      </c>
    </row>
    <row r="52" spans="1:31">
      <c r="A52" s="6">
        <v>41166</v>
      </c>
      <c r="B52" s="5" t="s">
        <v>109</v>
      </c>
      <c r="C52" s="5" t="s">
        <v>110</v>
      </c>
      <c r="D52" s="5">
        <v>161</v>
      </c>
      <c r="E52" s="5">
        <v>36550.080000000002</v>
      </c>
      <c r="F52" s="5">
        <v>4449.58</v>
      </c>
      <c r="G52" s="5">
        <v>0</v>
      </c>
      <c r="H52" s="5">
        <v>871.856271061793</v>
      </c>
      <c r="I52" s="5">
        <v>5240736480488.6299</v>
      </c>
      <c r="J52" s="5">
        <v>2.95</v>
      </c>
      <c r="K52" s="5">
        <v>0</v>
      </c>
      <c r="L52" s="5">
        <v>1.85</v>
      </c>
      <c r="M52" s="5">
        <v>1.85</v>
      </c>
      <c r="N52" s="5" t="s">
        <v>382</v>
      </c>
      <c r="O52" s="5" t="s">
        <v>383</v>
      </c>
      <c r="P52" s="5" t="s">
        <v>384</v>
      </c>
      <c r="Q52" s="5" t="s">
        <v>385</v>
      </c>
      <c r="R52" s="5" t="s">
        <v>386</v>
      </c>
      <c r="S52" s="5" t="s">
        <v>338</v>
      </c>
      <c r="T52" s="5" t="s">
        <v>116</v>
      </c>
      <c r="U52" s="5">
        <v>8674</v>
      </c>
      <c r="V52" s="5">
        <v>13.55</v>
      </c>
      <c r="W52" s="5">
        <v>508010229</v>
      </c>
      <c r="X52" s="5">
        <v>6883.538603</v>
      </c>
      <c r="Y52" s="5">
        <v>100</v>
      </c>
      <c r="Z52" s="5">
        <v>1</v>
      </c>
      <c r="AA52" s="5">
        <v>6883.538603</v>
      </c>
      <c r="AB52" s="5">
        <v>0.13134677976325573</v>
      </c>
      <c r="AC52" s="5">
        <v>0.13134700059890747</v>
      </c>
      <c r="AD52" s="5">
        <v>0.55156499147415161</v>
      </c>
      <c r="AE52" s="5">
        <v>8.1700000762939453</v>
      </c>
    </row>
    <row r="53" spans="1:31">
      <c r="A53" s="6">
        <v>41166</v>
      </c>
      <c r="B53" s="5" t="s">
        <v>109</v>
      </c>
      <c r="C53" s="5" t="s">
        <v>110</v>
      </c>
      <c r="D53" s="5">
        <v>161</v>
      </c>
      <c r="E53" s="5">
        <v>36550.080000000002</v>
      </c>
      <c r="F53" s="5">
        <v>4449.58</v>
      </c>
      <c r="G53" s="5">
        <v>0</v>
      </c>
      <c r="H53" s="5">
        <v>871.856271061793</v>
      </c>
      <c r="I53" s="5">
        <v>5240736480488.6299</v>
      </c>
      <c r="J53" s="5">
        <v>2.95</v>
      </c>
      <c r="K53" s="5">
        <v>0</v>
      </c>
      <c r="L53" s="5">
        <v>1.85</v>
      </c>
      <c r="M53" s="5">
        <v>1.85</v>
      </c>
      <c r="N53" s="5" t="s">
        <v>387</v>
      </c>
      <c r="O53" s="5" t="s">
        <v>388</v>
      </c>
      <c r="P53" s="5" t="s">
        <v>389</v>
      </c>
      <c r="Q53" s="5" t="s">
        <v>390</v>
      </c>
      <c r="R53" s="5" t="s">
        <v>391</v>
      </c>
      <c r="S53" s="5" t="s">
        <v>392</v>
      </c>
      <c r="T53" s="5" t="s">
        <v>116</v>
      </c>
      <c r="U53" s="5">
        <v>9533</v>
      </c>
      <c r="V53" s="5">
        <v>39</v>
      </c>
      <c r="W53" s="5">
        <v>98881981</v>
      </c>
      <c r="X53" s="5">
        <v>3856.3972589999998</v>
      </c>
      <c r="Y53" s="5">
        <v>100</v>
      </c>
      <c r="Z53" s="5">
        <v>1</v>
      </c>
      <c r="AA53" s="5">
        <v>3856.3972589999998</v>
      </c>
      <c r="AB53" s="5">
        <v>7.3585025184102384E-2</v>
      </c>
      <c r="AC53" s="5">
        <v>7.3585003614425659E-2</v>
      </c>
      <c r="AD53" s="5">
        <v>19.213582992553711</v>
      </c>
      <c r="AE53" s="5">
        <v>1.2300000190734863</v>
      </c>
    </row>
    <row r="54" spans="1:31">
      <c r="A54" s="6">
        <v>41166</v>
      </c>
      <c r="B54" s="5" t="s">
        <v>109</v>
      </c>
      <c r="C54" s="5" t="s">
        <v>110</v>
      </c>
      <c r="D54" s="5">
        <v>161</v>
      </c>
      <c r="E54" s="5">
        <v>36550.080000000002</v>
      </c>
      <c r="F54" s="5">
        <v>4449.58</v>
      </c>
      <c r="G54" s="5">
        <v>0</v>
      </c>
      <c r="H54" s="5">
        <v>871.856271061793</v>
      </c>
      <c r="I54" s="5">
        <v>5240736480488.6299</v>
      </c>
      <c r="J54" s="5">
        <v>2.95</v>
      </c>
      <c r="K54" s="5">
        <v>0</v>
      </c>
      <c r="L54" s="5">
        <v>1.85</v>
      </c>
      <c r="M54" s="5">
        <v>1.85</v>
      </c>
      <c r="N54" s="5" t="s">
        <v>393</v>
      </c>
      <c r="O54" s="5" t="s">
        <v>394</v>
      </c>
      <c r="P54" s="5" t="s">
        <v>395</v>
      </c>
      <c r="Q54" s="5" t="s">
        <v>396</v>
      </c>
      <c r="R54" s="5" t="s">
        <v>397</v>
      </c>
      <c r="S54" s="5" t="s">
        <v>398</v>
      </c>
      <c r="T54" s="5" t="s">
        <v>116</v>
      </c>
      <c r="U54" s="5">
        <v>2727</v>
      </c>
      <c r="V54" s="5">
        <v>6.87</v>
      </c>
      <c r="W54" s="5">
        <v>427668392</v>
      </c>
      <c r="X54" s="5">
        <v>2938.0818530000001</v>
      </c>
      <c r="Y54" s="5">
        <v>100</v>
      </c>
      <c r="Z54" s="5">
        <v>1</v>
      </c>
      <c r="AA54" s="5">
        <v>2938.0818530000001</v>
      </c>
      <c r="AB54" s="5">
        <v>5.6062384818212851E-2</v>
      </c>
      <c r="AC54" s="5">
        <v>5.6062001734972E-2</v>
      </c>
      <c r="AD54" s="5">
        <v>0.86102199554443359</v>
      </c>
      <c r="AE54" s="5">
        <v>3.6400001049041748</v>
      </c>
    </row>
    <row r="55" spans="1:31">
      <c r="A55" s="6">
        <v>41166</v>
      </c>
      <c r="B55" s="5" t="s">
        <v>109</v>
      </c>
      <c r="C55" s="5" t="s">
        <v>110</v>
      </c>
      <c r="D55" s="5">
        <v>161</v>
      </c>
      <c r="E55" s="5">
        <v>36550.080000000002</v>
      </c>
      <c r="F55" s="5">
        <v>4449.58</v>
      </c>
      <c r="G55" s="5">
        <v>0</v>
      </c>
      <c r="H55" s="5">
        <v>871.856271061793</v>
      </c>
      <c r="I55" s="5">
        <v>5240736480488.6299</v>
      </c>
      <c r="J55" s="5">
        <v>2.95</v>
      </c>
      <c r="K55" s="5">
        <v>0</v>
      </c>
      <c r="L55" s="5">
        <v>1.85</v>
      </c>
      <c r="M55" s="5">
        <v>1.85</v>
      </c>
      <c r="N55" s="5" t="s">
        <v>399</v>
      </c>
      <c r="O55" s="5" t="s">
        <v>31</v>
      </c>
      <c r="P55" s="5" t="s">
        <v>400</v>
      </c>
      <c r="Q55" s="5" t="s">
        <v>401</v>
      </c>
      <c r="R55" s="5" t="s">
        <v>402</v>
      </c>
      <c r="S55" s="5" t="s">
        <v>403</v>
      </c>
      <c r="T55" s="5" t="s">
        <v>116</v>
      </c>
      <c r="U55" s="5">
        <v>1771</v>
      </c>
      <c r="V55" s="5">
        <v>175.5</v>
      </c>
      <c r="W55" s="5">
        <v>354276968</v>
      </c>
      <c r="X55" s="5">
        <v>62175.607883999997</v>
      </c>
      <c r="Y55" s="5">
        <v>30</v>
      </c>
      <c r="Z55" s="5">
        <v>1</v>
      </c>
      <c r="AA55" s="5">
        <v>18652.682365000001</v>
      </c>
      <c r="AB55" s="5">
        <v>0.35591719664677518</v>
      </c>
      <c r="AC55" s="5">
        <v>0.35591700673103333</v>
      </c>
      <c r="AD55" s="5">
        <v>1.2062209844589233</v>
      </c>
      <c r="AE55" s="5">
        <v>4.559999942779541</v>
      </c>
    </row>
    <row r="56" spans="1:31">
      <c r="A56" s="6">
        <v>41166</v>
      </c>
      <c r="B56" s="5" t="s">
        <v>109</v>
      </c>
      <c r="C56" s="5" t="s">
        <v>110</v>
      </c>
      <c r="D56" s="5">
        <v>161</v>
      </c>
      <c r="E56" s="5">
        <v>36550.080000000002</v>
      </c>
      <c r="F56" s="5">
        <v>4449.58</v>
      </c>
      <c r="G56" s="5">
        <v>0</v>
      </c>
      <c r="H56" s="5">
        <v>871.856271061793</v>
      </c>
      <c r="I56" s="5">
        <v>5240736480488.6299</v>
      </c>
      <c r="J56" s="5">
        <v>2.95</v>
      </c>
      <c r="K56" s="5">
        <v>0</v>
      </c>
      <c r="L56" s="5">
        <v>1.85</v>
      </c>
      <c r="M56" s="5">
        <v>1.85</v>
      </c>
      <c r="N56" s="5" t="s">
        <v>404</v>
      </c>
      <c r="O56" s="5" t="s">
        <v>405</v>
      </c>
      <c r="P56" s="5" t="s">
        <v>406</v>
      </c>
      <c r="Q56" s="5" t="s">
        <v>407</v>
      </c>
      <c r="R56" s="5" t="s">
        <v>408</v>
      </c>
      <c r="S56" s="5" t="s">
        <v>303</v>
      </c>
      <c r="T56" s="5" t="s">
        <v>116</v>
      </c>
      <c r="U56" s="5">
        <v>5757</v>
      </c>
      <c r="V56" s="5">
        <v>72.48</v>
      </c>
      <c r="W56" s="5">
        <v>95817596</v>
      </c>
      <c r="X56" s="5">
        <v>6944.8593579999997</v>
      </c>
      <c r="Y56" s="5">
        <v>75</v>
      </c>
      <c r="Z56" s="5">
        <v>1</v>
      </c>
      <c r="AA56" s="5">
        <v>5208.6445190000004</v>
      </c>
      <c r="AB56" s="5">
        <v>9.9387644053309909E-2</v>
      </c>
      <c r="AC56" s="5">
        <v>9.9388003349304199E-2</v>
      </c>
      <c r="AD56" s="5">
        <v>0.92904001474380493</v>
      </c>
      <c r="AE56" s="5">
        <v>2.7599999904632568</v>
      </c>
    </row>
    <row r="57" spans="1:31">
      <c r="A57" s="6">
        <v>41166</v>
      </c>
      <c r="B57" s="5" t="s">
        <v>109</v>
      </c>
      <c r="C57" s="5" t="s">
        <v>110</v>
      </c>
      <c r="D57" s="5">
        <v>161</v>
      </c>
      <c r="E57" s="5">
        <v>36550.080000000002</v>
      </c>
      <c r="F57" s="5">
        <v>4449.58</v>
      </c>
      <c r="G57" s="5">
        <v>0</v>
      </c>
      <c r="H57" s="5">
        <v>871.856271061793</v>
      </c>
      <c r="I57" s="5">
        <v>5240736480488.6299</v>
      </c>
      <c r="J57" s="5">
        <v>2.95</v>
      </c>
      <c r="K57" s="5">
        <v>0</v>
      </c>
      <c r="L57" s="5">
        <v>1.85</v>
      </c>
      <c r="M57" s="5">
        <v>1.85</v>
      </c>
      <c r="N57" s="5" t="s">
        <v>409</v>
      </c>
      <c r="O57" s="5" t="s">
        <v>410</v>
      </c>
      <c r="P57" s="5" t="s">
        <v>411</v>
      </c>
      <c r="Q57" s="5" t="s">
        <v>412</v>
      </c>
      <c r="R57" s="5" t="s">
        <v>413</v>
      </c>
      <c r="S57" s="5" t="s">
        <v>414</v>
      </c>
      <c r="T57" s="5" t="s">
        <v>116</v>
      </c>
      <c r="U57" s="5">
        <v>8633</v>
      </c>
      <c r="V57" s="5">
        <v>14.52</v>
      </c>
      <c r="W57" s="5">
        <v>293084493</v>
      </c>
      <c r="X57" s="5">
        <v>4255.5868380000002</v>
      </c>
      <c r="Y57" s="5">
        <v>100</v>
      </c>
      <c r="Z57" s="5">
        <v>1</v>
      </c>
      <c r="AA57" s="5">
        <v>4255.5868380000002</v>
      </c>
      <c r="AB57" s="5">
        <v>8.120207634639974E-2</v>
      </c>
      <c r="AC57" s="5">
        <v>8.1202000379562378E-2</v>
      </c>
      <c r="AD57" s="5">
        <v>0.34099200367927551</v>
      </c>
      <c r="AE57" s="5">
        <v>7.3499999046325684</v>
      </c>
    </row>
    <row r="58" spans="1:31">
      <c r="A58" s="6">
        <v>41166</v>
      </c>
      <c r="B58" s="5" t="s">
        <v>109</v>
      </c>
      <c r="C58" s="5" t="s">
        <v>110</v>
      </c>
      <c r="D58" s="5">
        <v>161</v>
      </c>
      <c r="E58" s="5">
        <v>36550.080000000002</v>
      </c>
      <c r="F58" s="5">
        <v>4449.58</v>
      </c>
      <c r="G58" s="5">
        <v>0</v>
      </c>
      <c r="H58" s="5">
        <v>871.856271061793</v>
      </c>
      <c r="I58" s="5">
        <v>5240736480488.6299</v>
      </c>
      <c r="J58" s="5">
        <v>2.95</v>
      </c>
      <c r="K58" s="5">
        <v>0</v>
      </c>
      <c r="L58" s="5">
        <v>1.85</v>
      </c>
      <c r="M58" s="5">
        <v>1.85</v>
      </c>
      <c r="N58" s="5" t="s">
        <v>415</v>
      </c>
      <c r="O58" s="5" t="s">
        <v>416</v>
      </c>
      <c r="P58" s="5" t="s">
        <v>417</v>
      </c>
      <c r="Q58" s="5" t="s">
        <v>418</v>
      </c>
      <c r="R58" s="5" t="s">
        <v>419</v>
      </c>
      <c r="S58" s="5" t="s">
        <v>420</v>
      </c>
      <c r="T58" s="5" t="s">
        <v>116</v>
      </c>
      <c r="U58" s="5">
        <v>8672</v>
      </c>
      <c r="V58" s="5">
        <v>8</v>
      </c>
      <c r="W58" s="5">
        <v>1162709774</v>
      </c>
      <c r="X58" s="5">
        <v>9301.6781919999994</v>
      </c>
      <c r="Y58" s="5">
        <v>100</v>
      </c>
      <c r="Z58" s="5">
        <v>1</v>
      </c>
      <c r="AA58" s="5">
        <v>9301.6781919999994</v>
      </c>
      <c r="AB58" s="5">
        <v>0.17748799670867518</v>
      </c>
      <c r="AC58" s="5">
        <v>0.17748799920082092</v>
      </c>
      <c r="AD58" s="5">
        <v>0.74532598257064819</v>
      </c>
      <c r="AE58" s="5">
        <v>6.940000057220459</v>
      </c>
    </row>
    <row r="59" spans="1:31">
      <c r="A59" s="6">
        <v>41166</v>
      </c>
      <c r="B59" s="5" t="s">
        <v>109</v>
      </c>
      <c r="C59" s="5" t="s">
        <v>110</v>
      </c>
      <c r="D59" s="5">
        <v>161</v>
      </c>
      <c r="E59" s="5">
        <v>36550.080000000002</v>
      </c>
      <c r="F59" s="5">
        <v>4449.58</v>
      </c>
      <c r="G59" s="5">
        <v>0</v>
      </c>
      <c r="H59" s="5">
        <v>871.856271061793</v>
      </c>
      <c r="I59" s="5">
        <v>5240736480488.6299</v>
      </c>
      <c r="J59" s="5">
        <v>2.95</v>
      </c>
      <c r="K59" s="5">
        <v>0</v>
      </c>
      <c r="L59" s="5">
        <v>1.85</v>
      </c>
      <c r="M59" s="5">
        <v>1.85</v>
      </c>
      <c r="N59" s="5" t="s">
        <v>421</v>
      </c>
      <c r="O59" s="5" t="s">
        <v>42</v>
      </c>
      <c r="P59" s="5" t="s">
        <v>422</v>
      </c>
      <c r="Q59" s="5" t="s">
        <v>423</v>
      </c>
      <c r="R59" s="5" t="s">
        <v>424</v>
      </c>
      <c r="S59" s="5" t="s">
        <v>206</v>
      </c>
      <c r="T59" s="5" t="s">
        <v>116</v>
      </c>
      <c r="U59" s="5">
        <v>8355</v>
      </c>
      <c r="V59" s="5">
        <v>25.62</v>
      </c>
      <c r="W59" s="5">
        <v>5613566954</v>
      </c>
      <c r="X59" s="5">
        <v>143819.585361</v>
      </c>
      <c r="Y59" s="5">
        <v>75</v>
      </c>
      <c r="Z59" s="5">
        <v>1</v>
      </c>
      <c r="AA59" s="5">
        <v>107864.689021</v>
      </c>
      <c r="AB59" s="5">
        <v>2.0581971526823084</v>
      </c>
      <c r="AC59" s="5">
        <v>2.058197021484375</v>
      </c>
      <c r="AD59" s="5">
        <v>8.6429958343505859</v>
      </c>
      <c r="AE59" s="5">
        <v>3.5099999904632568</v>
      </c>
    </row>
    <row r="60" spans="1:31">
      <c r="A60" s="6">
        <v>41166</v>
      </c>
      <c r="B60" s="5" t="s">
        <v>109</v>
      </c>
      <c r="C60" s="5" t="s">
        <v>110</v>
      </c>
      <c r="D60" s="5">
        <v>161</v>
      </c>
      <c r="E60" s="5">
        <v>36550.080000000002</v>
      </c>
      <c r="F60" s="5">
        <v>4449.58</v>
      </c>
      <c r="G60" s="5">
        <v>0</v>
      </c>
      <c r="H60" s="5">
        <v>871.856271061793</v>
      </c>
      <c r="I60" s="5">
        <v>5240736480488.6299</v>
      </c>
      <c r="J60" s="5">
        <v>2.95</v>
      </c>
      <c r="K60" s="5">
        <v>0</v>
      </c>
      <c r="L60" s="5">
        <v>1.85</v>
      </c>
      <c r="M60" s="5">
        <v>1.85</v>
      </c>
      <c r="N60" s="5" t="s">
        <v>425</v>
      </c>
      <c r="O60" s="5" t="s">
        <v>53</v>
      </c>
      <c r="P60" s="5" t="s">
        <v>426</v>
      </c>
      <c r="Q60" s="5" t="s">
        <v>427</v>
      </c>
      <c r="R60" s="5" t="s">
        <v>428</v>
      </c>
      <c r="S60" s="5" t="s">
        <v>186</v>
      </c>
      <c r="T60" s="5" t="s">
        <v>116</v>
      </c>
      <c r="U60" s="5">
        <v>1777</v>
      </c>
      <c r="V60" s="5">
        <v>105.44</v>
      </c>
      <c r="W60" s="5">
        <v>719761564</v>
      </c>
      <c r="X60" s="5">
        <v>75891.659308000002</v>
      </c>
      <c r="Y60" s="5">
        <v>100</v>
      </c>
      <c r="Z60" s="5">
        <v>1</v>
      </c>
      <c r="AA60" s="5">
        <v>75891.659308000002</v>
      </c>
      <c r="AB60" s="5">
        <v>1.4481105774073209</v>
      </c>
      <c r="AC60" s="5">
        <v>1.4481110572814941</v>
      </c>
      <c r="AD60" s="5">
        <v>4.9077191352844238</v>
      </c>
      <c r="AE60" s="5">
        <v>3.7000000476837158</v>
      </c>
    </row>
    <row r="61" spans="1:31">
      <c r="A61" s="6">
        <v>41166</v>
      </c>
      <c r="B61" s="5" t="s">
        <v>109</v>
      </c>
      <c r="C61" s="5" t="s">
        <v>110</v>
      </c>
      <c r="D61" s="5">
        <v>161</v>
      </c>
      <c r="E61" s="5">
        <v>36550.080000000002</v>
      </c>
      <c r="F61" s="5">
        <v>4449.58</v>
      </c>
      <c r="G61" s="5">
        <v>0</v>
      </c>
      <c r="H61" s="5">
        <v>871.856271061793</v>
      </c>
      <c r="I61" s="5">
        <v>5240736480488.6299</v>
      </c>
      <c r="J61" s="5">
        <v>2.95</v>
      </c>
      <c r="K61" s="5">
        <v>0</v>
      </c>
      <c r="L61" s="5">
        <v>1.85</v>
      </c>
      <c r="M61" s="5">
        <v>1.85</v>
      </c>
      <c r="N61" s="5" t="s">
        <v>429</v>
      </c>
      <c r="O61" s="5" t="s">
        <v>430</v>
      </c>
      <c r="P61" s="5" t="s">
        <v>431</v>
      </c>
      <c r="Q61" s="5" t="s">
        <v>432</v>
      </c>
      <c r="R61" s="5" t="s">
        <v>433</v>
      </c>
      <c r="S61" s="5" t="s">
        <v>434</v>
      </c>
      <c r="T61" s="5" t="s">
        <v>116</v>
      </c>
      <c r="U61" s="5">
        <v>2773</v>
      </c>
      <c r="V61" s="5">
        <v>15.69</v>
      </c>
      <c r="W61" s="5">
        <v>598465314</v>
      </c>
      <c r="X61" s="5">
        <v>9389.9207769999994</v>
      </c>
      <c r="Y61" s="5">
        <v>75</v>
      </c>
      <c r="Z61" s="5">
        <v>1</v>
      </c>
      <c r="AA61" s="5">
        <v>7042.4405820000002</v>
      </c>
      <c r="AB61" s="5">
        <v>0.13437883412415702</v>
      </c>
      <c r="AC61" s="5">
        <v>0.13437899947166443</v>
      </c>
      <c r="AD61" s="5">
        <v>2.0638279914855957</v>
      </c>
      <c r="AE61" s="5">
        <v>1.8799999952316284</v>
      </c>
    </row>
    <row r="62" spans="1:31">
      <c r="A62" s="6">
        <v>41166</v>
      </c>
      <c r="B62" s="5" t="s">
        <v>109</v>
      </c>
      <c r="C62" s="5" t="s">
        <v>110</v>
      </c>
      <c r="D62" s="5">
        <v>161</v>
      </c>
      <c r="E62" s="5">
        <v>36550.080000000002</v>
      </c>
      <c r="F62" s="5">
        <v>4449.58</v>
      </c>
      <c r="G62" s="5">
        <v>0</v>
      </c>
      <c r="H62" s="5">
        <v>871.856271061793</v>
      </c>
      <c r="I62" s="5">
        <v>5240736480488.6299</v>
      </c>
      <c r="J62" s="5">
        <v>2.95</v>
      </c>
      <c r="K62" s="5">
        <v>0</v>
      </c>
      <c r="L62" s="5">
        <v>1.85</v>
      </c>
      <c r="M62" s="5">
        <v>1.85</v>
      </c>
      <c r="N62" s="5" t="s">
        <v>435</v>
      </c>
      <c r="O62" s="5" t="s">
        <v>436</v>
      </c>
      <c r="P62" s="5" t="s">
        <v>437</v>
      </c>
      <c r="Q62" s="5" t="s">
        <v>438</v>
      </c>
      <c r="R62" s="5" t="s">
        <v>439</v>
      </c>
      <c r="S62" s="5" t="s">
        <v>440</v>
      </c>
      <c r="T62" s="5" t="s">
        <v>116</v>
      </c>
      <c r="U62" s="5">
        <v>8775</v>
      </c>
      <c r="V62" s="5">
        <v>3.13</v>
      </c>
      <c r="W62" s="5">
        <v>470459755</v>
      </c>
      <c r="X62" s="5">
        <v>1472.539033</v>
      </c>
      <c r="Y62" s="5">
        <v>75</v>
      </c>
      <c r="Z62" s="5">
        <v>1</v>
      </c>
      <c r="AA62" s="5">
        <v>1104.4042750000001</v>
      </c>
      <c r="AB62" s="5">
        <v>2.1073455593726569E-2</v>
      </c>
      <c r="AC62" s="5">
        <v>2.1073000505566597E-2</v>
      </c>
      <c r="AD62" s="5">
        <v>8.8494002819061279E-2</v>
      </c>
      <c r="AE62" s="5">
        <v>3.190000057220459</v>
      </c>
    </row>
    <row r="63" spans="1:31">
      <c r="A63" s="6">
        <v>41166</v>
      </c>
      <c r="B63" s="5" t="s">
        <v>109</v>
      </c>
      <c r="C63" s="5" t="s">
        <v>110</v>
      </c>
      <c r="D63" s="5">
        <v>161</v>
      </c>
      <c r="E63" s="5">
        <v>36550.080000000002</v>
      </c>
      <c r="F63" s="5">
        <v>4449.58</v>
      </c>
      <c r="G63" s="5">
        <v>0</v>
      </c>
      <c r="H63" s="5">
        <v>871.856271061793</v>
      </c>
      <c r="I63" s="5">
        <v>5240736480488.6299</v>
      </c>
      <c r="J63" s="5">
        <v>2.95</v>
      </c>
      <c r="K63" s="5">
        <v>0</v>
      </c>
      <c r="L63" s="5">
        <v>1.85</v>
      </c>
      <c r="M63" s="5">
        <v>1.85</v>
      </c>
      <c r="N63" s="5" t="s">
        <v>441</v>
      </c>
      <c r="O63" s="5" t="s">
        <v>442</v>
      </c>
      <c r="P63" s="5" t="s">
        <v>443</v>
      </c>
      <c r="Q63" s="5" t="s">
        <v>444</v>
      </c>
      <c r="R63" s="5" t="s">
        <v>445</v>
      </c>
      <c r="S63" s="5" t="s">
        <v>446</v>
      </c>
      <c r="T63" s="5" t="s">
        <v>116</v>
      </c>
      <c r="U63" s="5">
        <v>2357</v>
      </c>
      <c r="V63" s="5">
        <v>28.3</v>
      </c>
      <c r="W63" s="5">
        <v>110555203</v>
      </c>
      <c r="X63" s="5">
        <v>3128.7122450000002</v>
      </c>
      <c r="Y63" s="5">
        <v>75</v>
      </c>
      <c r="Z63" s="5">
        <v>1</v>
      </c>
      <c r="AA63" s="5">
        <v>2346.5341840000001</v>
      </c>
      <c r="AB63" s="5">
        <v>4.4774893619173479E-2</v>
      </c>
      <c r="AC63" s="5">
        <v>4.4775001704692841E-2</v>
      </c>
      <c r="AD63" s="5">
        <v>0.68766599893569946</v>
      </c>
      <c r="AE63" s="5">
        <v>1.4800000190734863</v>
      </c>
    </row>
    <row r="64" spans="1:31">
      <c r="A64" s="6">
        <v>41166</v>
      </c>
      <c r="B64" s="5" t="s">
        <v>109</v>
      </c>
      <c r="C64" s="5" t="s">
        <v>110</v>
      </c>
      <c r="D64" s="5">
        <v>161</v>
      </c>
      <c r="E64" s="5">
        <v>36550.080000000002</v>
      </c>
      <c r="F64" s="5">
        <v>4449.58</v>
      </c>
      <c r="G64" s="5">
        <v>0</v>
      </c>
      <c r="H64" s="5">
        <v>871.856271061793</v>
      </c>
      <c r="I64" s="5">
        <v>5240736480488.6299</v>
      </c>
      <c r="J64" s="5">
        <v>2.95</v>
      </c>
      <c r="K64" s="5">
        <v>0</v>
      </c>
      <c r="L64" s="5">
        <v>1.85</v>
      </c>
      <c r="M64" s="5">
        <v>1.85</v>
      </c>
      <c r="N64" s="5" t="s">
        <v>447</v>
      </c>
      <c r="O64" s="5" t="s">
        <v>13</v>
      </c>
      <c r="P64" s="5" t="s">
        <v>448</v>
      </c>
      <c r="Q64" s="5">
        <v>1023</v>
      </c>
      <c r="R64" s="5" t="s">
        <v>449</v>
      </c>
      <c r="S64" s="5" t="s">
        <v>450</v>
      </c>
      <c r="T64" s="5" t="s">
        <v>116</v>
      </c>
      <c r="U64" s="5">
        <v>8633</v>
      </c>
      <c r="V64" s="5">
        <v>26.25</v>
      </c>
      <c r="W64" s="5">
        <v>1743080918</v>
      </c>
      <c r="X64" s="5">
        <v>45755.874097</v>
      </c>
      <c r="Y64" s="5">
        <v>100</v>
      </c>
      <c r="Z64" s="5">
        <v>1</v>
      </c>
      <c r="AA64" s="5">
        <v>45755.874097</v>
      </c>
      <c r="AB64" s="5">
        <v>0.87308099285949714</v>
      </c>
      <c r="AC64" s="5">
        <v>0.8730810284614563</v>
      </c>
      <c r="AD64" s="5">
        <v>3.6663329601287842</v>
      </c>
      <c r="AE64" s="5">
        <v>5.1399998664855957</v>
      </c>
    </row>
    <row r="65" spans="1:31">
      <c r="A65" s="6">
        <v>41166</v>
      </c>
      <c r="B65" s="5" t="s">
        <v>109</v>
      </c>
      <c r="C65" s="5" t="s">
        <v>110</v>
      </c>
      <c r="D65" s="5">
        <v>161</v>
      </c>
      <c r="E65" s="5">
        <v>36550.080000000002</v>
      </c>
      <c r="F65" s="5">
        <v>4449.58</v>
      </c>
      <c r="G65" s="5">
        <v>0</v>
      </c>
      <c r="H65" s="5">
        <v>871.856271061793</v>
      </c>
      <c r="I65" s="5">
        <v>5240736480488.6299</v>
      </c>
      <c r="J65" s="5">
        <v>2.95</v>
      </c>
      <c r="K65" s="5">
        <v>0</v>
      </c>
      <c r="L65" s="5">
        <v>1.85</v>
      </c>
      <c r="M65" s="5">
        <v>1.85</v>
      </c>
      <c r="N65" s="5" t="s">
        <v>451</v>
      </c>
      <c r="O65" s="5" t="s">
        <v>64</v>
      </c>
      <c r="P65" s="5" t="s">
        <v>452</v>
      </c>
      <c r="Q65" s="5" t="s">
        <v>453</v>
      </c>
      <c r="R65" s="5" t="s">
        <v>454</v>
      </c>
      <c r="S65" s="5" t="s">
        <v>455</v>
      </c>
      <c r="T65" s="5" t="s">
        <v>116</v>
      </c>
      <c r="U65" s="5">
        <v>1777</v>
      </c>
      <c r="V65" s="5">
        <v>73.989999999999995</v>
      </c>
      <c r="W65" s="5">
        <v>429506618</v>
      </c>
      <c r="X65" s="5">
        <v>31779.194665999999</v>
      </c>
      <c r="Y65" s="5">
        <v>100</v>
      </c>
      <c r="Z65" s="5">
        <v>1</v>
      </c>
      <c r="AA65" s="5">
        <v>31779.194665999999</v>
      </c>
      <c r="AB65" s="5">
        <v>0.60638795299696135</v>
      </c>
      <c r="AC65" s="5">
        <v>0.60638797283172607</v>
      </c>
      <c r="AD65" s="5">
        <v>2.0550789833068848</v>
      </c>
      <c r="AE65" s="5">
        <v>1.2200000286102295</v>
      </c>
    </row>
    <row r="66" spans="1:31">
      <c r="A66" s="6">
        <v>41166</v>
      </c>
      <c r="B66" s="5" t="s">
        <v>109</v>
      </c>
      <c r="C66" s="5" t="s">
        <v>110</v>
      </c>
      <c r="D66" s="5">
        <v>161</v>
      </c>
      <c r="E66" s="5">
        <v>36550.080000000002</v>
      </c>
      <c r="F66" s="5">
        <v>4449.58</v>
      </c>
      <c r="G66" s="5">
        <v>0</v>
      </c>
      <c r="H66" s="5">
        <v>871.856271061793</v>
      </c>
      <c r="I66" s="5">
        <v>5240736480488.6299</v>
      </c>
      <c r="J66" s="5">
        <v>2.95</v>
      </c>
      <c r="K66" s="5">
        <v>0</v>
      </c>
      <c r="L66" s="5">
        <v>1.85</v>
      </c>
      <c r="M66" s="5">
        <v>1.85</v>
      </c>
      <c r="N66" s="5" t="s">
        <v>456</v>
      </c>
      <c r="O66" s="5" t="s">
        <v>457</v>
      </c>
      <c r="P66" s="5" t="s">
        <v>458</v>
      </c>
      <c r="Q66" s="5" t="s">
        <v>459</v>
      </c>
      <c r="R66" s="5" t="s">
        <v>460</v>
      </c>
      <c r="S66" s="5" t="s">
        <v>461</v>
      </c>
      <c r="T66" s="5" t="s">
        <v>116</v>
      </c>
      <c r="U66" s="5">
        <v>8985</v>
      </c>
      <c r="V66" s="5">
        <v>92.5</v>
      </c>
      <c r="W66" s="5">
        <v>132401130</v>
      </c>
      <c r="X66" s="5">
        <v>12247.104525000001</v>
      </c>
      <c r="Y66" s="5">
        <v>40</v>
      </c>
      <c r="Z66" s="5">
        <v>1</v>
      </c>
      <c r="AA66" s="5">
        <v>4898.8418099999999</v>
      </c>
      <c r="AB66" s="5">
        <v>9.3476209464804991E-2</v>
      </c>
      <c r="AC66" s="5">
        <v>9.3475997447967529E-2</v>
      </c>
      <c r="AD66" s="5">
        <v>0.392535001039505</v>
      </c>
      <c r="AE66" s="5">
        <v>0.97000002861022949</v>
      </c>
    </row>
    <row r="67" spans="1:31">
      <c r="A67" s="6">
        <v>41166</v>
      </c>
      <c r="B67" s="5" t="s">
        <v>109</v>
      </c>
      <c r="C67" s="5" t="s">
        <v>110</v>
      </c>
      <c r="D67" s="5">
        <v>161</v>
      </c>
      <c r="E67" s="5">
        <v>36550.080000000002</v>
      </c>
      <c r="F67" s="5">
        <v>4449.58</v>
      </c>
      <c r="G67" s="5">
        <v>0</v>
      </c>
      <c r="H67" s="5">
        <v>871.856271061793</v>
      </c>
      <c r="I67" s="5">
        <v>5240736480488.6299</v>
      </c>
      <c r="J67" s="5">
        <v>2.95</v>
      </c>
      <c r="K67" s="5">
        <v>0</v>
      </c>
      <c r="L67" s="5">
        <v>1.85</v>
      </c>
      <c r="M67" s="5">
        <v>1.85</v>
      </c>
      <c r="N67" s="5" t="s">
        <v>462</v>
      </c>
      <c r="O67" s="5" t="s">
        <v>463</v>
      </c>
      <c r="P67" s="5" t="s">
        <v>464</v>
      </c>
      <c r="Q67" s="5" t="s">
        <v>465</v>
      </c>
      <c r="R67" s="5" t="s">
        <v>466</v>
      </c>
      <c r="S67" s="5" t="s">
        <v>467</v>
      </c>
      <c r="T67" s="5" t="s">
        <v>116</v>
      </c>
      <c r="U67" s="5">
        <v>2757</v>
      </c>
      <c r="V67" s="5">
        <v>112.49</v>
      </c>
      <c r="W67" s="5">
        <v>34026698</v>
      </c>
      <c r="X67" s="5">
        <v>3827.663258</v>
      </c>
      <c r="Y67" s="5">
        <v>100</v>
      </c>
      <c r="Z67" s="5">
        <v>1</v>
      </c>
      <c r="AA67" s="5">
        <v>3827.663258</v>
      </c>
      <c r="AB67" s="5">
        <v>7.3036743447232447E-2</v>
      </c>
      <c r="AC67" s="5">
        <v>7.3036998510360718E-2</v>
      </c>
      <c r="AD67" s="5">
        <v>1.1217190027236938</v>
      </c>
      <c r="AE67" s="5">
        <v>4.130000114440918</v>
      </c>
    </row>
    <row r="68" spans="1:31">
      <c r="A68" s="6">
        <v>41166</v>
      </c>
      <c r="B68" s="5" t="s">
        <v>109</v>
      </c>
      <c r="C68" s="5" t="s">
        <v>110</v>
      </c>
      <c r="D68" s="5">
        <v>161</v>
      </c>
      <c r="E68" s="5">
        <v>36550.080000000002</v>
      </c>
      <c r="F68" s="5">
        <v>4449.58</v>
      </c>
      <c r="G68" s="5">
        <v>0</v>
      </c>
      <c r="H68" s="5">
        <v>871.856271061793</v>
      </c>
      <c r="I68" s="5">
        <v>5240736480488.6299</v>
      </c>
      <c r="J68" s="5">
        <v>2.95</v>
      </c>
      <c r="K68" s="5">
        <v>0</v>
      </c>
      <c r="L68" s="5">
        <v>1.85</v>
      </c>
      <c r="M68" s="5">
        <v>1.85</v>
      </c>
      <c r="N68" s="5" t="s">
        <v>468</v>
      </c>
      <c r="O68" s="5" t="s">
        <v>469</v>
      </c>
      <c r="P68" s="5" t="s">
        <v>470</v>
      </c>
      <c r="Q68" s="5" t="s">
        <v>471</v>
      </c>
      <c r="R68" s="5" t="s">
        <v>472</v>
      </c>
      <c r="S68" s="5" t="s">
        <v>473</v>
      </c>
      <c r="T68" s="5" t="s">
        <v>116</v>
      </c>
      <c r="U68" s="5">
        <v>1753</v>
      </c>
      <c r="V68" s="5">
        <v>3.86</v>
      </c>
      <c r="W68" s="5">
        <v>316785121</v>
      </c>
      <c r="X68" s="5">
        <v>1222.790567</v>
      </c>
      <c r="Y68" s="5">
        <v>75</v>
      </c>
      <c r="Z68" s="5">
        <v>1</v>
      </c>
      <c r="AA68" s="5">
        <v>917.09292500000004</v>
      </c>
      <c r="AB68" s="5">
        <v>1.7499313854347685E-2</v>
      </c>
      <c r="AC68" s="5">
        <v>1.7498999834060669E-2</v>
      </c>
      <c r="AD68" s="5">
        <v>5.9305999428033829E-2</v>
      </c>
      <c r="AE68" s="5">
        <v>0</v>
      </c>
    </row>
    <row r="69" spans="1:31">
      <c r="A69" s="6">
        <v>41166</v>
      </c>
      <c r="B69" s="5" t="s">
        <v>109</v>
      </c>
      <c r="C69" s="5" t="s">
        <v>110</v>
      </c>
      <c r="D69" s="5">
        <v>161</v>
      </c>
      <c r="E69" s="5">
        <v>36550.080000000002</v>
      </c>
      <c r="F69" s="5">
        <v>4449.58</v>
      </c>
      <c r="G69" s="5">
        <v>0</v>
      </c>
      <c r="H69" s="5">
        <v>871.856271061793</v>
      </c>
      <c r="I69" s="5">
        <v>5240736480488.6299</v>
      </c>
      <c r="J69" s="5">
        <v>2.95</v>
      </c>
      <c r="K69" s="5">
        <v>0</v>
      </c>
      <c r="L69" s="5">
        <v>1.85</v>
      </c>
      <c r="M69" s="5">
        <v>1.85</v>
      </c>
      <c r="N69" s="5" t="s">
        <v>474</v>
      </c>
      <c r="O69" s="5" t="s">
        <v>475</v>
      </c>
      <c r="P69" s="5" t="s">
        <v>476</v>
      </c>
      <c r="Q69" s="5" t="s">
        <v>477</v>
      </c>
      <c r="R69" s="5" t="s">
        <v>478</v>
      </c>
      <c r="S69" s="5" t="s">
        <v>479</v>
      </c>
      <c r="T69" s="5" t="s">
        <v>116</v>
      </c>
      <c r="U69" s="5">
        <v>8633</v>
      </c>
      <c r="V69" s="5">
        <v>15.5</v>
      </c>
      <c r="W69" s="5">
        <v>124761394</v>
      </c>
      <c r="X69" s="5">
        <v>1933.8016070000001</v>
      </c>
      <c r="Y69" s="5">
        <v>100</v>
      </c>
      <c r="Z69" s="5">
        <v>1</v>
      </c>
      <c r="AA69" s="5">
        <v>1933.8016070000001</v>
      </c>
      <c r="AB69" s="5">
        <v>3.689942461712363E-2</v>
      </c>
      <c r="AC69" s="5">
        <v>3.6899000406265259E-2</v>
      </c>
      <c r="AD69" s="5">
        <v>0.15495200455188751</v>
      </c>
      <c r="AE69" s="5">
        <v>7.3000001907348633</v>
      </c>
    </row>
    <row r="70" spans="1:31">
      <c r="A70" s="6">
        <v>41166</v>
      </c>
      <c r="B70" s="5" t="s">
        <v>109</v>
      </c>
      <c r="C70" s="5" t="s">
        <v>110</v>
      </c>
      <c r="D70" s="5">
        <v>161</v>
      </c>
      <c r="E70" s="5">
        <v>36550.080000000002</v>
      </c>
      <c r="F70" s="5">
        <v>4449.58</v>
      </c>
      <c r="G70" s="5">
        <v>0</v>
      </c>
      <c r="H70" s="5">
        <v>871.856271061793</v>
      </c>
      <c r="I70" s="5">
        <v>5240736480488.6299</v>
      </c>
      <c r="J70" s="5">
        <v>2.95</v>
      </c>
      <c r="K70" s="5">
        <v>0</v>
      </c>
      <c r="L70" s="5">
        <v>1.85</v>
      </c>
      <c r="M70" s="5">
        <v>1.85</v>
      </c>
      <c r="N70" s="5" t="s">
        <v>480</v>
      </c>
      <c r="O70" s="5" t="s">
        <v>481</v>
      </c>
      <c r="P70" s="5" t="s">
        <v>482</v>
      </c>
      <c r="Q70" s="5" t="s">
        <v>483</v>
      </c>
      <c r="R70" s="5" t="s">
        <v>484</v>
      </c>
      <c r="S70" s="5" t="s">
        <v>479</v>
      </c>
      <c r="T70" s="5" t="s">
        <v>222</v>
      </c>
      <c r="U70" s="5">
        <v>8633</v>
      </c>
      <c r="V70" s="5">
        <v>3</v>
      </c>
      <c r="W70" s="5">
        <v>124761394</v>
      </c>
      <c r="X70" s="5">
        <v>374.28418199999999</v>
      </c>
      <c r="Y70" s="5">
        <v>100</v>
      </c>
      <c r="Z70" s="5">
        <v>1</v>
      </c>
      <c r="AA70" s="5">
        <v>374.28418199999999</v>
      </c>
      <c r="AB70" s="5">
        <v>7.1418241194432831E-3</v>
      </c>
      <c r="AC70" s="5">
        <v>7.1419999003410339E-3</v>
      </c>
      <c r="AD70" s="5">
        <v>2.9991000890731812E-2</v>
      </c>
      <c r="AE70" s="5">
        <v>9.4499998092651367</v>
      </c>
    </row>
    <row r="71" spans="1:31">
      <c r="A71" s="6">
        <v>41166</v>
      </c>
      <c r="B71" s="5" t="s">
        <v>109</v>
      </c>
      <c r="C71" s="5" t="s">
        <v>110</v>
      </c>
      <c r="D71" s="5">
        <v>161</v>
      </c>
      <c r="E71" s="5">
        <v>36550.080000000002</v>
      </c>
      <c r="F71" s="5">
        <v>4449.58</v>
      </c>
      <c r="G71" s="5">
        <v>0</v>
      </c>
      <c r="H71" s="5">
        <v>871.856271061793</v>
      </c>
      <c r="I71" s="5">
        <v>5240736480488.6299</v>
      </c>
      <c r="J71" s="5">
        <v>2.95</v>
      </c>
      <c r="K71" s="5">
        <v>0</v>
      </c>
      <c r="L71" s="5">
        <v>1.85</v>
      </c>
      <c r="M71" s="5">
        <v>1.85</v>
      </c>
      <c r="N71" s="5" t="s">
        <v>485</v>
      </c>
      <c r="O71" s="5" t="s">
        <v>486</v>
      </c>
      <c r="P71" s="5" t="s">
        <v>487</v>
      </c>
      <c r="Q71" s="5" t="s">
        <v>488</v>
      </c>
      <c r="R71" s="5" t="s">
        <v>489</v>
      </c>
      <c r="S71" s="5" t="s">
        <v>490</v>
      </c>
      <c r="T71" s="5" t="s">
        <v>116</v>
      </c>
      <c r="U71" s="5">
        <v>5371</v>
      </c>
      <c r="V71" s="5">
        <v>47.1</v>
      </c>
      <c r="W71" s="5">
        <v>43150220</v>
      </c>
      <c r="X71" s="5">
        <v>2032.375362</v>
      </c>
      <c r="Y71" s="5">
        <v>75</v>
      </c>
      <c r="Z71" s="5">
        <v>1</v>
      </c>
      <c r="AA71" s="5">
        <v>1524.281522</v>
      </c>
      <c r="AB71" s="5">
        <v>2.9085254098826216E-2</v>
      </c>
      <c r="AC71" s="5">
        <v>2.9084999114274979E-2</v>
      </c>
      <c r="AD71" s="5">
        <v>0.27187800407409668</v>
      </c>
      <c r="AE71" s="5">
        <v>3.440000057220459</v>
      </c>
    </row>
    <row r="72" spans="1:31">
      <c r="A72" s="6">
        <v>41166</v>
      </c>
      <c r="B72" s="5" t="s">
        <v>109</v>
      </c>
      <c r="C72" s="5" t="s">
        <v>110</v>
      </c>
      <c r="D72" s="5">
        <v>161</v>
      </c>
      <c r="E72" s="5">
        <v>36550.080000000002</v>
      </c>
      <c r="F72" s="5">
        <v>4449.58</v>
      </c>
      <c r="G72" s="5">
        <v>0</v>
      </c>
      <c r="H72" s="5">
        <v>871.856271061793</v>
      </c>
      <c r="I72" s="5">
        <v>5240736480488.6299</v>
      </c>
      <c r="J72" s="5">
        <v>2.95</v>
      </c>
      <c r="K72" s="5">
        <v>0</v>
      </c>
      <c r="L72" s="5">
        <v>1.85</v>
      </c>
      <c r="M72" s="5">
        <v>1.85</v>
      </c>
      <c r="N72" s="5" t="s">
        <v>491</v>
      </c>
      <c r="O72" s="5" t="s">
        <v>492</v>
      </c>
      <c r="P72" s="5" t="s">
        <v>493</v>
      </c>
      <c r="Q72" s="5">
        <v>1024</v>
      </c>
      <c r="R72" s="5" t="s">
        <v>494</v>
      </c>
      <c r="S72" s="5" t="s">
        <v>127</v>
      </c>
      <c r="T72" s="5" t="s">
        <v>116</v>
      </c>
      <c r="U72" s="5">
        <v>8633</v>
      </c>
      <c r="V72" s="5">
        <v>73</v>
      </c>
      <c r="W72" s="5">
        <v>243113169</v>
      </c>
      <c r="X72" s="5">
        <v>17747.261337</v>
      </c>
      <c r="Y72" s="5">
        <v>75</v>
      </c>
      <c r="Z72" s="5">
        <v>1</v>
      </c>
      <c r="AA72" s="5">
        <v>13310.446002999999</v>
      </c>
      <c r="AB72" s="5">
        <v>0.25398044821667842</v>
      </c>
      <c r="AC72" s="5">
        <v>0.25398001074790955</v>
      </c>
      <c r="AD72" s="5">
        <v>1.0665409564971924</v>
      </c>
      <c r="AE72" s="5">
        <v>5.25</v>
      </c>
    </row>
    <row r="73" spans="1:31">
      <c r="A73" s="6">
        <v>41166</v>
      </c>
      <c r="B73" s="5" t="s">
        <v>109</v>
      </c>
      <c r="C73" s="5" t="s">
        <v>110</v>
      </c>
      <c r="D73" s="5">
        <v>161</v>
      </c>
      <c r="E73" s="5">
        <v>36550.080000000002</v>
      </c>
      <c r="F73" s="5">
        <v>4449.58</v>
      </c>
      <c r="G73" s="5">
        <v>0</v>
      </c>
      <c r="H73" s="5">
        <v>871.856271061793</v>
      </c>
      <c r="I73" s="5">
        <v>5240736480488.6299</v>
      </c>
      <c r="J73" s="5">
        <v>2.95</v>
      </c>
      <c r="K73" s="5">
        <v>0</v>
      </c>
      <c r="L73" s="5">
        <v>1.85</v>
      </c>
      <c r="M73" s="5">
        <v>1.85</v>
      </c>
      <c r="N73" s="5" t="s">
        <v>495</v>
      </c>
      <c r="O73" s="5" t="s">
        <v>496</v>
      </c>
      <c r="P73" s="5" t="s">
        <v>497</v>
      </c>
      <c r="Q73" s="5" t="s">
        <v>498</v>
      </c>
      <c r="R73" s="5" t="s">
        <v>499</v>
      </c>
      <c r="S73" s="5" t="s">
        <v>500</v>
      </c>
      <c r="T73" s="5" t="s">
        <v>116</v>
      </c>
      <c r="U73" s="5">
        <v>3577</v>
      </c>
      <c r="V73" s="5">
        <v>29.7</v>
      </c>
      <c r="W73" s="5">
        <v>456279222</v>
      </c>
      <c r="X73" s="5">
        <v>13551.492893000001</v>
      </c>
      <c r="Y73" s="5">
        <v>50</v>
      </c>
      <c r="Z73" s="5">
        <v>1</v>
      </c>
      <c r="AA73" s="5">
        <v>6775.7464470000004</v>
      </c>
      <c r="AB73" s="5">
        <v>0.12928996663400735</v>
      </c>
      <c r="AC73" s="5">
        <v>0.12928999960422516</v>
      </c>
      <c r="AD73" s="5">
        <v>0.68608099222183228</v>
      </c>
      <c r="AE73" s="5">
        <v>0</v>
      </c>
    </row>
    <row r="74" spans="1:31">
      <c r="A74" s="6">
        <v>41166</v>
      </c>
      <c r="B74" s="5" t="s">
        <v>109</v>
      </c>
      <c r="C74" s="5" t="s">
        <v>110</v>
      </c>
      <c r="D74" s="5">
        <v>161</v>
      </c>
      <c r="E74" s="5">
        <v>36550.080000000002</v>
      </c>
      <c r="F74" s="5">
        <v>4449.58</v>
      </c>
      <c r="G74" s="5">
        <v>0</v>
      </c>
      <c r="H74" s="5">
        <v>871.856271061793</v>
      </c>
      <c r="I74" s="5">
        <v>5240736480488.6299</v>
      </c>
      <c r="J74" s="5">
        <v>2.95</v>
      </c>
      <c r="K74" s="5">
        <v>0</v>
      </c>
      <c r="L74" s="5">
        <v>1.85</v>
      </c>
      <c r="M74" s="5">
        <v>1.85</v>
      </c>
      <c r="N74" s="5" t="s">
        <v>501</v>
      </c>
      <c r="O74" s="5" t="s">
        <v>52</v>
      </c>
      <c r="P74" s="5" t="s">
        <v>502</v>
      </c>
      <c r="Q74" s="5" t="s">
        <v>503</v>
      </c>
      <c r="R74" s="5" t="s">
        <v>504</v>
      </c>
      <c r="S74" s="5" t="s">
        <v>181</v>
      </c>
      <c r="T74" s="5" t="s">
        <v>116</v>
      </c>
      <c r="U74" s="5">
        <v>1779</v>
      </c>
      <c r="V74" s="5">
        <v>143.5</v>
      </c>
      <c r="W74" s="5">
        <v>630899224</v>
      </c>
      <c r="X74" s="5">
        <v>90534.038644</v>
      </c>
      <c r="Y74" s="5">
        <v>100</v>
      </c>
      <c r="Z74" s="5">
        <v>1</v>
      </c>
      <c r="AA74" s="5">
        <v>90534.038644</v>
      </c>
      <c r="AB74" s="5">
        <v>1.727506028609912</v>
      </c>
      <c r="AC74" s="5">
        <v>1.7275060415267944</v>
      </c>
      <c r="AD74" s="5">
        <v>5.8546037673950195</v>
      </c>
      <c r="AE74" s="5">
        <v>1.3600000143051147</v>
      </c>
    </row>
    <row r="75" spans="1:31">
      <c r="A75" s="6">
        <v>41166</v>
      </c>
      <c r="B75" s="5" t="s">
        <v>109</v>
      </c>
      <c r="C75" s="5" t="s">
        <v>110</v>
      </c>
      <c r="D75" s="5">
        <v>161</v>
      </c>
      <c r="E75" s="5">
        <v>36550.080000000002</v>
      </c>
      <c r="F75" s="5">
        <v>4449.58</v>
      </c>
      <c r="G75" s="5">
        <v>0</v>
      </c>
      <c r="H75" s="5">
        <v>871.856271061793</v>
      </c>
      <c r="I75" s="5">
        <v>5240736480488.6299</v>
      </c>
      <c r="J75" s="5">
        <v>2.95</v>
      </c>
      <c r="K75" s="5">
        <v>0</v>
      </c>
      <c r="L75" s="5">
        <v>1.85</v>
      </c>
      <c r="M75" s="5">
        <v>1.85</v>
      </c>
      <c r="N75" s="5" t="s">
        <v>505</v>
      </c>
      <c r="O75" s="5" t="s">
        <v>32</v>
      </c>
      <c r="P75" s="5" t="s">
        <v>506</v>
      </c>
      <c r="Q75" s="5" t="s">
        <v>507</v>
      </c>
      <c r="R75" s="5" t="s">
        <v>508</v>
      </c>
      <c r="S75" s="5" t="s">
        <v>509</v>
      </c>
      <c r="T75" s="5" t="s">
        <v>222</v>
      </c>
      <c r="U75" s="5">
        <v>8777</v>
      </c>
      <c r="V75" s="5">
        <v>52.77</v>
      </c>
      <c r="W75" s="5">
        <v>276020221</v>
      </c>
      <c r="X75" s="5">
        <v>14565.587062000001</v>
      </c>
      <c r="Y75" s="5">
        <v>100</v>
      </c>
      <c r="Z75" s="5">
        <v>1</v>
      </c>
      <c r="AA75" s="5">
        <v>14565.587062000001</v>
      </c>
      <c r="AB75" s="5">
        <v>0.2779301557372324</v>
      </c>
      <c r="AC75" s="5">
        <v>0.27792999148368835</v>
      </c>
      <c r="AD75" s="5">
        <v>1.1671129465103149</v>
      </c>
      <c r="AE75" s="5">
        <v>4.2399997711181641</v>
      </c>
    </row>
    <row r="76" spans="1:31">
      <c r="A76" s="6">
        <v>41166</v>
      </c>
      <c r="B76" s="5" t="s">
        <v>109</v>
      </c>
      <c r="C76" s="5" t="s">
        <v>110</v>
      </c>
      <c r="D76" s="5">
        <v>161</v>
      </c>
      <c r="E76" s="5">
        <v>36550.080000000002</v>
      </c>
      <c r="F76" s="5">
        <v>4449.58</v>
      </c>
      <c r="G76" s="5">
        <v>0</v>
      </c>
      <c r="H76" s="5">
        <v>871.856271061793</v>
      </c>
      <c r="I76" s="5">
        <v>5240736480488.6299</v>
      </c>
      <c r="J76" s="5">
        <v>2.95</v>
      </c>
      <c r="K76" s="5">
        <v>0</v>
      </c>
      <c r="L76" s="5">
        <v>1.85</v>
      </c>
      <c r="M76" s="5">
        <v>1.85</v>
      </c>
      <c r="N76" s="5" t="s">
        <v>510</v>
      </c>
      <c r="O76" s="5" t="s">
        <v>34</v>
      </c>
      <c r="P76" s="5" t="s">
        <v>511</v>
      </c>
      <c r="Q76" s="5" t="s">
        <v>512</v>
      </c>
      <c r="R76" s="5" t="s">
        <v>513</v>
      </c>
      <c r="S76" s="5" t="s">
        <v>115</v>
      </c>
      <c r="T76" s="5" t="s">
        <v>116</v>
      </c>
      <c r="U76" s="5">
        <v>8777</v>
      </c>
      <c r="V76" s="5">
        <v>53.28</v>
      </c>
      <c r="W76" s="5">
        <v>598481456</v>
      </c>
      <c r="X76" s="5">
        <v>31887.091976</v>
      </c>
      <c r="Y76" s="5">
        <v>100</v>
      </c>
      <c r="Z76" s="5">
        <v>1</v>
      </c>
      <c r="AA76" s="5">
        <v>31887.091976</v>
      </c>
      <c r="AB76" s="5">
        <v>0.60844677259992563</v>
      </c>
      <c r="AC76" s="5">
        <v>0.60844701528549194</v>
      </c>
      <c r="AD76" s="5">
        <v>2.5550529956817627</v>
      </c>
      <c r="AE76" s="5">
        <v>4.1999998092651367</v>
      </c>
    </row>
    <row r="77" spans="1:31">
      <c r="A77" s="6">
        <v>41166</v>
      </c>
      <c r="B77" s="5" t="s">
        <v>109</v>
      </c>
      <c r="C77" s="5" t="s">
        <v>110</v>
      </c>
      <c r="D77" s="5">
        <v>161</v>
      </c>
      <c r="E77" s="5">
        <v>36550.080000000002</v>
      </c>
      <c r="F77" s="5">
        <v>4449.58</v>
      </c>
      <c r="G77" s="5">
        <v>0</v>
      </c>
      <c r="H77" s="5">
        <v>871.856271061793</v>
      </c>
      <c r="I77" s="5">
        <v>5240736480488.6299</v>
      </c>
      <c r="J77" s="5">
        <v>2.95</v>
      </c>
      <c r="K77" s="5">
        <v>0</v>
      </c>
      <c r="L77" s="5">
        <v>1.85</v>
      </c>
      <c r="M77" s="5">
        <v>1.85</v>
      </c>
      <c r="N77" s="5" t="s">
        <v>514</v>
      </c>
      <c r="O77" s="5" t="s">
        <v>515</v>
      </c>
      <c r="P77" s="5" t="s">
        <v>516</v>
      </c>
      <c r="Q77" s="5" t="s">
        <v>517</v>
      </c>
      <c r="R77" s="5" t="s">
        <v>518</v>
      </c>
      <c r="S77" s="5" t="s">
        <v>519</v>
      </c>
      <c r="T77" s="5" t="s">
        <v>116</v>
      </c>
      <c r="U77" s="5">
        <v>8633</v>
      </c>
      <c r="V77" s="5">
        <v>17.2</v>
      </c>
      <c r="W77" s="5">
        <v>170000000</v>
      </c>
      <c r="X77" s="5">
        <v>2924</v>
      </c>
      <c r="Y77" s="5">
        <v>50</v>
      </c>
      <c r="Z77" s="5">
        <v>1</v>
      </c>
      <c r="AA77" s="5">
        <v>1462</v>
      </c>
      <c r="AB77" s="5">
        <v>2.7896842465616356E-2</v>
      </c>
      <c r="AC77" s="5">
        <v>2.7897000312805176E-2</v>
      </c>
      <c r="AD77" s="5">
        <v>0.11714699864387512</v>
      </c>
      <c r="AE77" s="5">
        <v>5.4099998474121094</v>
      </c>
    </row>
    <row r="78" spans="1:31">
      <c r="A78" s="6">
        <v>41166</v>
      </c>
      <c r="B78" s="5" t="s">
        <v>109</v>
      </c>
      <c r="C78" s="5" t="s">
        <v>110</v>
      </c>
      <c r="D78" s="5">
        <v>161</v>
      </c>
      <c r="E78" s="5">
        <v>36550.080000000002</v>
      </c>
      <c r="F78" s="5">
        <v>4449.58</v>
      </c>
      <c r="G78" s="5">
        <v>0</v>
      </c>
      <c r="H78" s="5">
        <v>871.856271061793</v>
      </c>
      <c r="I78" s="5">
        <v>5240736480488.6299</v>
      </c>
      <c r="J78" s="5">
        <v>2.95</v>
      </c>
      <c r="K78" s="5">
        <v>0</v>
      </c>
      <c r="L78" s="5">
        <v>1.85</v>
      </c>
      <c r="M78" s="5">
        <v>1.85</v>
      </c>
      <c r="N78" s="5" t="s">
        <v>520</v>
      </c>
      <c r="O78" s="5" t="s">
        <v>60</v>
      </c>
      <c r="P78" s="5" t="s">
        <v>521</v>
      </c>
      <c r="Q78" s="5" t="s">
        <v>522</v>
      </c>
      <c r="R78" s="5" t="s">
        <v>523</v>
      </c>
      <c r="S78" s="5" t="s">
        <v>524</v>
      </c>
      <c r="T78" s="5" t="s">
        <v>116</v>
      </c>
      <c r="U78" s="5">
        <v>2777</v>
      </c>
      <c r="V78" s="5">
        <v>191</v>
      </c>
      <c r="W78" s="5">
        <v>210292071</v>
      </c>
      <c r="X78" s="5">
        <v>40165.785560999997</v>
      </c>
      <c r="Y78" s="5">
        <v>100</v>
      </c>
      <c r="Z78" s="5">
        <v>1</v>
      </c>
      <c r="AA78" s="5">
        <v>40165.785560999997</v>
      </c>
      <c r="AB78" s="5">
        <v>0.76641490581596772</v>
      </c>
      <c r="AC78" s="5">
        <v>0.76641499996185303</v>
      </c>
      <c r="AD78" s="5">
        <v>11.770817756652832</v>
      </c>
      <c r="AE78" s="5">
        <v>2.9300000667572021</v>
      </c>
    </row>
    <row r="79" spans="1:31">
      <c r="A79" s="6">
        <v>41166</v>
      </c>
      <c r="B79" s="5" t="s">
        <v>109</v>
      </c>
      <c r="C79" s="5" t="s">
        <v>110</v>
      </c>
      <c r="D79" s="5">
        <v>161</v>
      </c>
      <c r="E79" s="5">
        <v>36550.080000000002</v>
      </c>
      <c r="F79" s="5">
        <v>4449.58</v>
      </c>
      <c r="G79" s="5">
        <v>0</v>
      </c>
      <c r="H79" s="5">
        <v>871.856271061793</v>
      </c>
      <c r="I79" s="5">
        <v>5240736480488.6299</v>
      </c>
      <c r="J79" s="5">
        <v>2.95</v>
      </c>
      <c r="K79" s="5">
        <v>0</v>
      </c>
      <c r="L79" s="5">
        <v>1.85</v>
      </c>
      <c r="M79" s="5">
        <v>1.85</v>
      </c>
      <c r="N79" s="5" t="s">
        <v>525</v>
      </c>
      <c r="O79" s="5" t="s">
        <v>526</v>
      </c>
      <c r="P79" s="5" t="s">
        <v>527</v>
      </c>
      <c r="Q79" s="5" t="s">
        <v>528</v>
      </c>
      <c r="R79" s="5" t="s">
        <v>529</v>
      </c>
      <c r="S79" s="5" t="s">
        <v>467</v>
      </c>
      <c r="T79" s="5" t="s">
        <v>116</v>
      </c>
      <c r="U79" s="5">
        <v>2757</v>
      </c>
      <c r="V79" s="5">
        <v>80.489999999999995</v>
      </c>
      <c r="W79" s="5">
        <v>74112523</v>
      </c>
      <c r="X79" s="5">
        <v>5965.3169760000001</v>
      </c>
      <c r="Y79" s="5">
        <v>40</v>
      </c>
      <c r="Z79" s="5">
        <v>1</v>
      </c>
      <c r="AA79" s="5">
        <v>2386.1267910000001</v>
      </c>
      <c r="AB79" s="5">
        <v>4.553037154002304E-2</v>
      </c>
      <c r="AC79" s="5">
        <v>4.552999883890152E-2</v>
      </c>
      <c r="AD79" s="5">
        <v>0.69926798343658447</v>
      </c>
      <c r="AE79" s="5">
        <v>3.1600000858306885</v>
      </c>
    </row>
    <row r="80" spans="1:31">
      <c r="A80" s="6">
        <v>41166</v>
      </c>
      <c r="B80" s="5" t="s">
        <v>109</v>
      </c>
      <c r="C80" s="5" t="s">
        <v>110</v>
      </c>
      <c r="D80" s="5">
        <v>161</v>
      </c>
      <c r="E80" s="5">
        <v>36550.080000000002</v>
      </c>
      <c r="F80" s="5">
        <v>4449.58</v>
      </c>
      <c r="G80" s="5">
        <v>0</v>
      </c>
      <c r="H80" s="5">
        <v>871.856271061793</v>
      </c>
      <c r="I80" s="5">
        <v>5240736480488.6299</v>
      </c>
      <c r="J80" s="5">
        <v>2.95</v>
      </c>
      <c r="K80" s="5">
        <v>0</v>
      </c>
      <c r="L80" s="5">
        <v>1.85</v>
      </c>
      <c r="M80" s="5">
        <v>1.85</v>
      </c>
      <c r="N80" s="5" t="s">
        <v>530</v>
      </c>
      <c r="O80" s="5" t="s">
        <v>24</v>
      </c>
      <c r="P80" s="5" t="s">
        <v>531</v>
      </c>
      <c r="Q80" s="5">
        <v>1055</v>
      </c>
      <c r="R80" s="5" t="s">
        <v>532</v>
      </c>
      <c r="S80" s="5" t="s">
        <v>533</v>
      </c>
      <c r="T80" s="5" t="s">
        <v>116</v>
      </c>
      <c r="U80" s="5">
        <v>5375</v>
      </c>
      <c r="V80" s="5">
        <v>46.78</v>
      </c>
      <c r="W80" s="5">
        <v>219830000</v>
      </c>
      <c r="X80" s="5">
        <v>10283.6474</v>
      </c>
      <c r="Y80" s="5">
        <v>50</v>
      </c>
      <c r="Z80" s="5">
        <v>1</v>
      </c>
      <c r="AA80" s="5">
        <v>5141.8236999999999</v>
      </c>
      <c r="AB80" s="5">
        <v>9.8112616788558552E-2</v>
      </c>
      <c r="AC80" s="5">
        <v>9.8113000392913818E-2</v>
      </c>
      <c r="AD80" s="5">
        <v>0.91712099313735962</v>
      </c>
      <c r="AE80" s="5">
        <v>4.2800002098083496</v>
      </c>
    </row>
    <row r="81" spans="1:31">
      <c r="A81" s="6">
        <v>41166</v>
      </c>
      <c r="B81" s="5" t="s">
        <v>109</v>
      </c>
      <c r="C81" s="5" t="s">
        <v>110</v>
      </c>
      <c r="D81" s="5">
        <v>161</v>
      </c>
      <c r="E81" s="5">
        <v>36550.080000000002</v>
      </c>
      <c r="F81" s="5">
        <v>4449.58</v>
      </c>
      <c r="G81" s="5">
        <v>0</v>
      </c>
      <c r="H81" s="5">
        <v>871.856271061793</v>
      </c>
      <c r="I81" s="5">
        <v>5240736480488.6299</v>
      </c>
      <c r="J81" s="5">
        <v>2.95</v>
      </c>
      <c r="K81" s="5">
        <v>0</v>
      </c>
      <c r="L81" s="5">
        <v>1.85</v>
      </c>
      <c r="M81" s="5">
        <v>1.85</v>
      </c>
      <c r="N81" s="5" t="s">
        <v>534</v>
      </c>
      <c r="O81" s="5" t="s">
        <v>37</v>
      </c>
      <c r="P81" s="5" t="s">
        <v>535</v>
      </c>
      <c r="Q81" s="5" t="s">
        <v>536</v>
      </c>
      <c r="R81" s="5" t="s">
        <v>37</v>
      </c>
      <c r="S81" s="5" t="s">
        <v>537</v>
      </c>
      <c r="T81" s="5" t="s">
        <v>116</v>
      </c>
      <c r="U81" s="5">
        <v>8777</v>
      </c>
      <c r="V81" s="5">
        <v>71.25</v>
      </c>
      <c r="W81" s="5">
        <v>86877600</v>
      </c>
      <c r="X81" s="5">
        <v>6190.0290000000005</v>
      </c>
      <c r="Y81" s="5">
        <v>100</v>
      </c>
      <c r="Z81" s="5">
        <v>1</v>
      </c>
      <c r="AA81" s="5">
        <v>6190.0290000000005</v>
      </c>
      <c r="AB81" s="5">
        <v>0.11811372357769954</v>
      </c>
      <c r="AC81" s="5">
        <v>0.11811400204896927</v>
      </c>
      <c r="AD81" s="5">
        <v>0.49599498510360718</v>
      </c>
      <c r="AE81" s="5">
        <v>3.5099999904632568</v>
      </c>
    </row>
    <row r="82" spans="1:31">
      <c r="A82" s="6">
        <v>41166</v>
      </c>
      <c r="B82" s="5" t="s">
        <v>109</v>
      </c>
      <c r="C82" s="5" t="s">
        <v>110</v>
      </c>
      <c r="D82" s="5">
        <v>161</v>
      </c>
      <c r="E82" s="5">
        <v>36550.080000000002</v>
      </c>
      <c r="F82" s="5">
        <v>4449.58</v>
      </c>
      <c r="G82" s="5">
        <v>0</v>
      </c>
      <c r="H82" s="5">
        <v>871.856271061793</v>
      </c>
      <c r="I82" s="5">
        <v>5240736480488.6299</v>
      </c>
      <c r="J82" s="5">
        <v>2.95</v>
      </c>
      <c r="K82" s="5">
        <v>0</v>
      </c>
      <c r="L82" s="5">
        <v>1.85</v>
      </c>
      <c r="M82" s="5">
        <v>1.85</v>
      </c>
      <c r="N82" s="5" t="s">
        <v>538</v>
      </c>
      <c r="O82" s="5" t="s">
        <v>539</v>
      </c>
      <c r="P82" s="5" t="s">
        <v>540</v>
      </c>
      <c r="Q82" s="5" t="s">
        <v>541</v>
      </c>
      <c r="R82" s="5" t="s">
        <v>542</v>
      </c>
      <c r="S82" s="5" t="s">
        <v>543</v>
      </c>
      <c r="T82" s="5" t="s">
        <v>116</v>
      </c>
      <c r="U82" s="5">
        <v>2727</v>
      </c>
      <c r="V82" s="5">
        <v>3.1</v>
      </c>
      <c r="W82" s="5">
        <v>2337254668</v>
      </c>
      <c r="X82" s="5">
        <v>7245.4894709999999</v>
      </c>
      <c r="Y82" s="5">
        <v>30</v>
      </c>
      <c r="Z82" s="5">
        <v>1</v>
      </c>
      <c r="AA82" s="5">
        <v>2173.6468410000002</v>
      </c>
      <c r="AB82" s="5">
        <v>4.147598050565092E-2</v>
      </c>
      <c r="AC82" s="5">
        <v>4.1476000100374222E-2</v>
      </c>
      <c r="AD82" s="5">
        <v>0.63700002431869507</v>
      </c>
      <c r="AE82" s="5">
        <v>0</v>
      </c>
    </row>
    <row r="83" spans="1:31">
      <c r="A83" s="6">
        <v>41166</v>
      </c>
      <c r="B83" s="5" t="s">
        <v>109</v>
      </c>
      <c r="C83" s="5" t="s">
        <v>110</v>
      </c>
      <c r="D83" s="5">
        <v>161</v>
      </c>
      <c r="E83" s="5">
        <v>36550.080000000002</v>
      </c>
      <c r="F83" s="5">
        <v>4449.58</v>
      </c>
      <c r="G83" s="5">
        <v>0</v>
      </c>
      <c r="H83" s="5">
        <v>871.856271061793</v>
      </c>
      <c r="I83" s="5">
        <v>5240736480488.6299</v>
      </c>
      <c r="J83" s="5">
        <v>2.95</v>
      </c>
      <c r="K83" s="5">
        <v>0</v>
      </c>
      <c r="L83" s="5">
        <v>1.85</v>
      </c>
      <c r="M83" s="5">
        <v>1.85</v>
      </c>
      <c r="N83" s="5" t="s">
        <v>544</v>
      </c>
      <c r="O83" s="5" t="s">
        <v>545</v>
      </c>
      <c r="P83" s="5" t="s">
        <v>546</v>
      </c>
      <c r="Q83" s="5">
        <v>1093</v>
      </c>
      <c r="R83" s="5" t="s">
        <v>547</v>
      </c>
      <c r="S83" s="5" t="s">
        <v>232</v>
      </c>
      <c r="T83" s="5" t="s">
        <v>116</v>
      </c>
      <c r="U83" s="5">
        <v>5553</v>
      </c>
      <c r="V83" s="5">
        <v>19.899999999999999</v>
      </c>
      <c r="W83" s="5">
        <v>133791854</v>
      </c>
      <c r="X83" s="5">
        <v>2662.457895</v>
      </c>
      <c r="Y83" s="5">
        <v>75</v>
      </c>
      <c r="Z83" s="5">
        <v>1</v>
      </c>
      <c r="AA83" s="5">
        <v>1996.843421</v>
      </c>
      <c r="AB83" s="5">
        <v>3.8102343600642567E-2</v>
      </c>
      <c r="AC83" s="5">
        <v>3.8102000951766968E-2</v>
      </c>
      <c r="AD83" s="5">
        <v>0.35616698861122131</v>
      </c>
      <c r="AE83" s="5">
        <v>3.9700000286102295</v>
      </c>
    </row>
    <row r="84" spans="1:31">
      <c r="A84" s="6">
        <v>41166</v>
      </c>
      <c r="B84" s="5" t="s">
        <v>109</v>
      </c>
      <c r="C84" s="5" t="s">
        <v>110</v>
      </c>
      <c r="D84" s="5">
        <v>161</v>
      </c>
      <c r="E84" s="5">
        <v>36550.080000000002</v>
      </c>
      <c r="F84" s="5">
        <v>4449.58</v>
      </c>
      <c r="G84" s="5">
        <v>0</v>
      </c>
      <c r="H84" s="5">
        <v>871.856271061793</v>
      </c>
      <c r="I84" s="5">
        <v>5240736480488.6299</v>
      </c>
      <c r="J84" s="5">
        <v>2.95</v>
      </c>
      <c r="K84" s="5">
        <v>0</v>
      </c>
      <c r="L84" s="5">
        <v>1.85</v>
      </c>
      <c r="M84" s="5">
        <v>1.85</v>
      </c>
      <c r="N84" s="5" t="s">
        <v>548</v>
      </c>
      <c r="O84" s="5" t="s">
        <v>17</v>
      </c>
      <c r="P84" s="5" t="s">
        <v>549</v>
      </c>
      <c r="Q84" s="5" t="s">
        <v>550</v>
      </c>
      <c r="R84" s="5" t="s">
        <v>551</v>
      </c>
      <c r="S84" s="5" t="s">
        <v>552</v>
      </c>
      <c r="T84" s="5" t="s">
        <v>116</v>
      </c>
      <c r="U84" s="5">
        <v>1757</v>
      </c>
      <c r="V84" s="5">
        <v>520</v>
      </c>
      <c r="W84" s="5">
        <v>320415081</v>
      </c>
      <c r="X84" s="5">
        <v>166615.84211999999</v>
      </c>
      <c r="Y84" s="5">
        <v>30</v>
      </c>
      <c r="Z84" s="5">
        <v>1</v>
      </c>
      <c r="AA84" s="5">
        <v>49984.752635999997</v>
      </c>
      <c r="AB84" s="5">
        <v>0.95377344047147317</v>
      </c>
      <c r="AC84" s="5">
        <v>0.95377302169799805</v>
      </c>
      <c r="AD84" s="5">
        <v>3.2323861122131348</v>
      </c>
      <c r="AE84" s="5">
        <v>8.0200004577636719</v>
      </c>
    </row>
    <row r="85" spans="1:31">
      <c r="A85" s="6">
        <v>41166</v>
      </c>
      <c r="B85" s="5" t="s">
        <v>109</v>
      </c>
      <c r="C85" s="5" t="s">
        <v>110</v>
      </c>
      <c r="D85" s="5">
        <v>161</v>
      </c>
      <c r="E85" s="5">
        <v>36550.080000000002</v>
      </c>
      <c r="F85" s="5">
        <v>4449.58</v>
      </c>
      <c r="G85" s="5">
        <v>0</v>
      </c>
      <c r="H85" s="5">
        <v>871.856271061793</v>
      </c>
      <c r="I85" s="5">
        <v>5240736480488.6299</v>
      </c>
      <c r="J85" s="5">
        <v>2.95</v>
      </c>
      <c r="K85" s="5">
        <v>0</v>
      </c>
      <c r="L85" s="5">
        <v>1.85</v>
      </c>
      <c r="M85" s="5">
        <v>1.85</v>
      </c>
      <c r="N85" s="5" t="s">
        <v>553</v>
      </c>
      <c r="O85" s="5" t="s">
        <v>27</v>
      </c>
      <c r="P85" s="5" t="s">
        <v>554</v>
      </c>
      <c r="Q85" s="5" t="s">
        <v>555</v>
      </c>
      <c r="R85" s="5" t="s">
        <v>556</v>
      </c>
      <c r="S85" s="5" t="s">
        <v>557</v>
      </c>
      <c r="T85" s="5" t="s">
        <v>116</v>
      </c>
      <c r="U85" s="5">
        <v>8575</v>
      </c>
      <c r="V85" s="5">
        <v>98.01</v>
      </c>
      <c r="W85" s="5">
        <v>285987276</v>
      </c>
      <c r="X85" s="5">
        <v>28029.612921</v>
      </c>
      <c r="Y85" s="5">
        <v>50</v>
      </c>
      <c r="Z85" s="5">
        <v>1</v>
      </c>
      <c r="AA85" s="5">
        <v>14014.80646</v>
      </c>
      <c r="AB85" s="5">
        <v>0.2674205526680728</v>
      </c>
      <c r="AC85" s="5">
        <v>0.26742100715637207</v>
      </c>
      <c r="AD85" s="5">
        <v>1.122979998588562</v>
      </c>
      <c r="AE85" s="5">
        <v>5</v>
      </c>
    </row>
    <row r="86" spans="1:31">
      <c r="A86" s="6">
        <v>41166</v>
      </c>
      <c r="B86" s="5" t="s">
        <v>109</v>
      </c>
      <c r="C86" s="5" t="s">
        <v>110</v>
      </c>
      <c r="D86" s="5">
        <v>161</v>
      </c>
      <c r="E86" s="5">
        <v>36550.080000000002</v>
      </c>
      <c r="F86" s="5">
        <v>4449.58</v>
      </c>
      <c r="G86" s="5">
        <v>0</v>
      </c>
      <c r="H86" s="5">
        <v>871.856271061793</v>
      </c>
      <c r="I86" s="5">
        <v>5240736480488.6299</v>
      </c>
      <c r="J86" s="5">
        <v>2.95</v>
      </c>
      <c r="K86" s="5">
        <v>0</v>
      </c>
      <c r="L86" s="5">
        <v>1.85</v>
      </c>
      <c r="M86" s="5">
        <v>1.85</v>
      </c>
      <c r="N86" s="5" t="s">
        <v>558</v>
      </c>
      <c r="O86" s="5" t="s">
        <v>22</v>
      </c>
      <c r="P86" s="5" t="s">
        <v>559</v>
      </c>
      <c r="Q86" s="5" t="s">
        <v>560</v>
      </c>
      <c r="R86" s="5" t="s">
        <v>561</v>
      </c>
      <c r="S86" s="5" t="s">
        <v>562</v>
      </c>
      <c r="T86" s="5" t="s">
        <v>116</v>
      </c>
      <c r="U86" s="5">
        <v>5375</v>
      </c>
      <c r="V86" s="5">
        <v>71.459999999999994</v>
      </c>
      <c r="W86" s="5">
        <v>98057959</v>
      </c>
      <c r="X86" s="5">
        <v>7007.2217499999997</v>
      </c>
      <c r="Y86" s="5">
        <v>100</v>
      </c>
      <c r="Z86" s="5">
        <v>1</v>
      </c>
      <c r="AA86" s="5">
        <v>7007.2217499999997</v>
      </c>
      <c r="AB86" s="5">
        <v>0.13370681346196342</v>
      </c>
      <c r="AC86" s="5">
        <v>0.13370700180530548</v>
      </c>
      <c r="AD86" s="5">
        <v>1.2498430013656616</v>
      </c>
      <c r="AE86" s="5">
        <v>6.190000057220459</v>
      </c>
    </row>
    <row r="87" spans="1:31">
      <c r="A87" s="6">
        <v>41166</v>
      </c>
      <c r="B87" s="5" t="s">
        <v>109</v>
      </c>
      <c r="C87" s="5" t="s">
        <v>110</v>
      </c>
      <c r="D87" s="5">
        <v>161</v>
      </c>
      <c r="E87" s="5">
        <v>36550.080000000002</v>
      </c>
      <c r="F87" s="5">
        <v>4449.58</v>
      </c>
      <c r="G87" s="5">
        <v>0</v>
      </c>
      <c r="H87" s="5">
        <v>871.856271061793</v>
      </c>
      <c r="I87" s="5">
        <v>5240736480488.6299</v>
      </c>
      <c r="J87" s="5">
        <v>2.95</v>
      </c>
      <c r="K87" s="5">
        <v>0</v>
      </c>
      <c r="L87" s="5">
        <v>1.85</v>
      </c>
      <c r="M87" s="5">
        <v>1.85</v>
      </c>
      <c r="N87" s="5" t="s">
        <v>563</v>
      </c>
      <c r="O87" s="5" t="s">
        <v>75</v>
      </c>
      <c r="P87" s="5" t="s">
        <v>564</v>
      </c>
      <c r="Q87" s="5" t="s">
        <v>565</v>
      </c>
      <c r="R87" s="5" t="s">
        <v>566</v>
      </c>
      <c r="S87" s="5" t="s">
        <v>567</v>
      </c>
      <c r="T87" s="5" t="s">
        <v>116</v>
      </c>
      <c r="U87" s="5">
        <v>4533</v>
      </c>
      <c r="V87" s="5">
        <v>31.58</v>
      </c>
      <c r="W87" s="5">
        <v>1042209750</v>
      </c>
      <c r="X87" s="5">
        <v>32912.983905000001</v>
      </c>
      <c r="Y87" s="5">
        <v>100</v>
      </c>
      <c r="Z87" s="5">
        <v>1</v>
      </c>
      <c r="AA87" s="5">
        <v>32912.983905000001</v>
      </c>
      <c r="AB87" s="5">
        <v>0.62802211153977539</v>
      </c>
      <c r="AC87" s="5">
        <v>0.62802201509475708</v>
      </c>
      <c r="AD87" s="5">
        <v>23.853166580200195</v>
      </c>
      <c r="AE87" s="5">
        <v>1.9900000095367432</v>
      </c>
    </row>
    <row r="88" spans="1:31">
      <c r="A88" s="6">
        <v>41166</v>
      </c>
      <c r="B88" s="5" t="s">
        <v>109</v>
      </c>
      <c r="C88" s="5" t="s">
        <v>110</v>
      </c>
      <c r="D88" s="5">
        <v>161</v>
      </c>
      <c r="E88" s="5">
        <v>36550.080000000002</v>
      </c>
      <c r="F88" s="5">
        <v>4449.58</v>
      </c>
      <c r="G88" s="5">
        <v>0</v>
      </c>
      <c r="H88" s="5">
        <v>871.856271061793</v>
      </c>
      <c r="I88" s="5">
        <v>5240736480488.6299</v>
      </c>
      <c r="J88" s="5">
        <v>2.95</v>
      </c>
      <c r="K88" s="5">
        <v>0</v>
      </c>
      <c r="L88" s="5">
        <v>1.85</v>
      </c>
      <c r="M88" s="5">
        <v>1.85</v>
      </c>
      <c r="N88" s="5" t="s">
        <v>568</v>
      </c>
      <c r="O88" s="5" t="s">
        <v>70</v>
      </c>
      <c r="P88" s="5" t="s">
        <v>569</v>
      </c>
      <c r="Q88" s="5" t="s">
        <v>570</v>
      </c>
      <c r="R88" s="5" t="s">
        <v>571</v>
      </c>
      <c r="S88" s="5" t="s">
        <v>572</v>
      </c>
      <c r="T88" s="5" t="s">
        <v>116</v>
      </c>
      <c r="U88" s="5">
        <v>1779</v>
      </c>
      <c r="V88" s="5">
        <v>82</v>
      </c>
      <c r="W88" s="5">
        <v>202201464</v>
      </c>
      <c r="X88" s="5">
        <v>16580.520047999998</v>
      </c>
      <c r="Y88" s="5">
        <v>100</v>
      </c>
      <c r="Z88" s="5">
        <v>1</v>
      </c>
      <c r="AA88" s="5">
        <v>16580.520047999998</v>
      </c>
      <c r="AB88" s="5">
        <v>0.31637767153012974</v>
      </c>
      <c r="AC88" s="5">
        <v>0.31637799739837646</v>
      </c>
      <c r="AD88" s="5">
        <v>1.0722199678421021</v>
      </c>
      <c r="AE88" s="5">
        <v>1.4900000095367432</v>
      </c>
    </row>
    <row r="89" spans="1:31">
      <c r="A89" s="6">
        <v>41166</v>
      </c>
      <c r="B89" s="5" t="s">
        <v>109</v>
      </c>
      <c r="C89" s="5" t="s">
        <v>110</v>
      </c>
      <c r="D89" s="5">
        <v>161</v>
      </c>
      <c r="E89" s="5">
        <v>36550.080000000002</v>
      </c>
      <c r="F89" s="5">
        <v>4449.58</v>
      </c>
      <c r="G89" s="5">
        <v>0</v>
      </c>
      <c r="H89" s="5">
        <v>871.856271061793</v>
      </c>
      <c r="I89" s="5">
        <v>5240736480488.6299</v>
      </c>
      <c r="J89" s="5">
        <v>2.95</v>
      </c>
      <c r="K89" s="5">
        <v>0</v>
      </c>
      <c r="L89" s="5">
        <v>1.85</v>
      </c>
      <c r="M89" s="5">
        <v>1.85</v>
      </c>
      <c r="N89" s="5" t="s">
        <v>573</v>
      </c>
      <c r="O89" s="5" t="s">
        <v>76</v>
      </c>
      <c r="P89" s="5" t="s">
        <v>574</v>
      </c>
      <c r="Q89" s="5" t="s">
        <v>575</v>
      </c>
      <c r="R89" s="5" t="s">
        <v>576</v>
      </c>
      <c r="S89" s="5" t="s">
        <v>577</v>
      </c>
      <c r="T89" s="5" t="s">
        <v>116</v>
      </c>
      <c r="U89" s="5">
        <v>4533</v>
      </c>
      <c r="V89" s="5">
        <v>41.4</v>
      </c>
      <c r="W89" s="5">
        <v>826992473</v>
      </c>
      <c r="X89" s="5">
        <v>34237.488382000003</v>
      </c>
      <c r="Y89" s="5">
        <v>50</v>
      </c>
      <c r="Z89" s="5">
        <v>1</v>
      </c>
      <c r="AA89" s="5">
        <v>17118.744191000002</v>
      </c>
      <c r="AB89" s="5">
        <v>0.32664768119392074</v>
      </c>
      <c r="AC89" s="5">
        <v>0.32664799690246582</v>
      </c>
      <c r="AD89" s="5">
        <v>12.406539916992188</v>
      </c>
      <c r="AE89" s="5">
        <v>1.75</v>
      </c>
    </row>
    <row r="90" spans="1:31">
      <c r="A90" s="6">
        <v>41166</v>
      </c>
      <c r="B90" s="5" t="s">
        <v>109</v>
      </c>
      <c r="C90" s="5" t="s">
        <v>110</v>
      </c>
      <c r="D90" s="5">
        <v>161</v>
      </c>
      <c r="E90" s="5">
        <v>36550.080000000002</v>
      </c>
      <c r="F90" s="5">
        <v>4449.58</v>
      </c>
      <c r="G90" s="5">
        <v>0</v>
      </c>
      <c r="H90" s="5">
        <v>871.856271061793</v>
      </c>
      <c r="I90" s="5">
        <v>5240736480488.6299</v>
      </c>
      <c r="J90" s="5">
        <v>2.95</v>
      </c>
      <c r="K90" s="5">
        <v>0</v>
      </c>
      <c r="L90" s="5">
        <v>1.85</v>
      </c>
      <c r="M90" s="5">
        <v>1.85</v>
      </c>
      <c r="N90" s="5" t="s">
        <v>578</v>
      </c>
      <c r="O90" s="5" t="s">
        <v>26</v>
      </c>
      <c r="P90" s="5" t="s">
        <v>579</v>
      </c>
      <c r="Q90" s="5" t="s">
        <v>580</v>
      </c>
      <c r="R90" s="5" t="s">
        <v>581</v>
      </c>
      <c r="S90" s="5" t="s">
        <v>557</v>
      </c>
      <c r="T90" s="5" t="s">
        <v>116</v>
      </c>
      <c r="U90" s="5">
        <v>8575</v>
      </c>
      <c r="V90" s="5">
        <v>20.67</v>
      </c>
      <c r="W90" s="5">
        <v>1503533431</v>
      </c>
      <c r="X90" s="5">
        <v>31078.036018999999</v>
      </c>
      <c r="Y90" s="5">
        <v>75</v>
      </c>
      <c r="Z90" s="5">
        <v>1</v>
      </c>
      <c r="AA90" s="5">
        <v>23308.527013999999</v>
      </c>
      <c r="AB90" s="5">
        <v>0.44475670739748363</v>
      </c>
      <c r="AC90" s="5">
        <v>0.44475701451301575</v>
      </c>
      <c r="AD90" s="5">
        <v>1.8676689863204956</v>
      </c>
      <c r="AE90" s="5">
        <v>5.179999828338623</v>
      </c>
    </row>
    <row r="91" spans="1:31">
      <c r="A91" s="6">
        <v>41166</v>
      </c>
      <c r="B91" s="5" t="s">
        <v>109</v>
      </c>
      <c r="C91" s="5" t="s">
        <v>110</v>
      </c>
      <c r="D91" s="5">
        <v>161</v>
      </c>
      <c r="E91" s="5">
        <v>36550.080000000002</v>
      </c>
      <c r="F91" s="5">
        <v>4449.58</v>
      </c>
      <c r="G91" s="5">
        <v>0</v>
      </c>
      <c r="H91" s="5">
        <v>871.856271061793</v>
      </c>
      <c r="I91" s="5">
        <v>5240736480488.6299</v>
      </c>
      <c r="J91" s="5">
        <v>2.95</v>
      </c>
      <c r="K91" s="5">
        <v>0</v>
      </c>
      <c r="L91" s="5">
        <v>1.85</v>
      </c>
      <c r="M91" s="5">
        <v>1.85</v>
      </c>
      <c r="N91" s="5" t="s">
        <v>582</v>
      </c>
      <c r="O91" s="5" t="s">
        <v>39</v>
      </c>
      <c r="P91" s="5" t="s">
        <v>583</v>
      </c>
      <c r="Q91" s="5" t="s">
        <v>584</v>
      </c>
      <c r="R91" s="5" t="s">
        <v>585</v>
      </c>
      <c r="S91" s="5" t="s">
        <v>586</v>
      </c>
      <c r="T91" s="5" t="s">
        <v>222</v>
      </c>
      <c r="U91" s="5">
        <v>1737</v>
      </c>
      <c r="V91" s="5">
        <v>85.43</v>
      </c>
      <c r="W91" s="5">
        <v>118310298</v>
      </c>
      <c r="X91" s="5">
        <v>10107.248758</v>
      </c>
      <c r="Y91" s="5">
        <v>100</v>
      </c>
      <c r="Z91" s="5">
        <v>1</v>
      </c>
      <c r="AA91" s="5">
        <v>10107.248758</v>
      </c>
      <c r="AB91" s="5">
        <v>0.19285932035753936</v>
      </c>
      <c r="AC91" s="5">
        <v>0.1928589940071106</v>
      </c>
      <c r="AD91" s="5">
        <v>0.6536099910736084</v>
      </c>
      <c r="AE91" s="5">
        <v>3.1800000667572021</v>
      </c>
    </row>
    <row r="92" spans="1:31">
      <c r="A92" s="6">
        <v>41166</v>
      </c>
      <c r="B92" s="5" t="s">
        <v>109</v>
      </c>
      <c r="C92" s="5" t="s">
        <v>110</v>
      </c>
      <c r="D92" s="5">
        <v>161</v>
      </c>
      <c r="E92" s="5">
        <v>36550.080000000002</v>
      </c>
      <c r="F92" s="5">
        <v>4449.58</v>
      </c>
      <c r="G92" s="5">
        <v>0</v>
      </c>
      <c r="H92" s="5">
        <v>871.856271061793</v>
      </c>
      <c r="I92" s="5">
        <v>5240736480488.6299</v>
      </c>
      <c r="J92" s="5">
        <v>2.95</v>
      </c>
      <c r="K92" s="5">
        <v>0</v>
      </c>
      <c r="L92" s="5">
        <v>1.85</v>
      </c>
      <c r="M92" s="5">
        <v>1.85</v>
      </c>
      <c r="N92" s="5" t="s">
        <v>587</v>
      </c>
      <c r="O92" s="5" t="s">
        <v>66</v>
      </c>
      <c r="P92" s="5" t="s">
        <v>588</v>
      </c>
      <c r="Q92" s="5" t="s">
        <v>589</v>
      </c>
      <c r="R92" s="5" t="s">
        <v>590</v>
      </c>
      <c r="S92" s="5" t="s">
        <v>591</v>
      </c>
      <c r="T92" s="5" t="s">
        <v>116</v>
      </c>
      <c r="U92" s="5">
        <v>1737</v>
      </c>
      <c r="V92" s="5">
        <v>84.68</v>
      </c>
      <c r="W92" s="5">
        <v>367240805</v>
      </c>
      <c r="X92" s="5">
        <v>31097.951367000001</v>
      </c>
      <c r="Y92" s="5">
        <v>100</v>
      </c>
      <c r="Z92" s="5">
        <v>1</v>
      </c>
      <c r="AA92" s="5">
        <v>31097.951367000001</v>
      </c>
      <c r="AB92" s="5">
        <v>0.59338895368577138</v>
      </c>
      <c r="AC92" s="5">
        <v>0.59338897466659546</v>
      </c>
      <c r="AD92" s="5">
        <v>2.0110249519348145</v>
      </c>
      <c r="AE92" s="5">
        <v>3.2100000381469727</v>
      </c>
    </row>
    <row r="93" spans="1:31">
      <c r="A93" s="6">
        <v>41166</v>
      </c>
      <c r="B93" s="5" t="s">
        <v>109</v>
      </c>
      <c r="C93" s="5" t="s">
        <v>110</v>
      </c>
      <c r="D93" s="5">
        <v>161</v>
      </c>
      <c r="E93" s="5">
        <v>36550.080000000002</v>
      </c>
      <c r="F93" s="5">
        <v>4449.58</v>
      </c>
      <c r="G93" s="5">
        <v>0</v>
      </c>
      <c r="H93" s="5">
        <v>871.856271061793</v>
      </c>
      <c r="I93" s="5">
        <v>5240736480488.6299</v>
      </c>
      <c r="J93" s="5">
        <v>2.95</v>
      </c>
      <c r="K93" s="5">
        <v>0</v>
      </c>
      <c r="L93" s="5">
        <v>1.85</v>
      </c>
      <c r="M93" s="5">
        <v>1.85</v>
      </c>
      <c r="N93" s="5" t="s">
        <v>592</v>
      </c>
      <c r="O93" s="5" t="s">
        <v>65</v>
      </c>
      <c r="P93" s="5" t="s">
        <v>593</v>
      </c>
      <c r="Q93" s="5" t="s">
        <v>594</v>
      </c>
      <c r="R93" s="5" t="s">
        <v>595</v>
      </c>
      <c r="S93" s="5" t="s">
        <v>596</v>
      </c>
      <c r="T93" s="5" t="s">
        <v>116</v>
      </c>
      <c r="U93" s="5">
        <v>5371</v>
      </c>
      <c r="V93" s="5">
        <v>118.8</v>
      </c>
      <c r="W93" s="5">
        <v>249150410</v>
      </c>
      <c r="X93" s="5">
        <v>29599.068707999999</v>
      </c>
      <c r="Y93" s="5">
        <v>100</v>
      </c>
      <c r="Z93" s="5">
        <v>1</v>
      </c>
      <c r="AA93" s="5">
        <v>29599.068707999999</v>
      </c>
      <c r="AB93" s="5">
        <v>0.56478834259646415</v>
      </c>
      <c r="AC93" s="5">
        <v>0.56478798389434814</v>
      </c>
      <c r="AD93" s="5">
        <v>5.2794380187988281</v>
      </c>
      <c r="AE93" s="5">
        <v>2.6400001049041748</v>
      </c>
    </row>
    <row r="94" spans="1:31">
      <c r="A94" s="6">
        <v>41166</v>
      </c>
      <c r="B94" s="5" t="s">
        <v>109</v>
      </c>
      <c r="C94" s="5" t="s">
        <v>110</v>
      </c>
      <c r="D94" s="5">
        <v>161</v>
      </c>
      <c r="E94" s="5">
        <v>36550.080000000002</v>
      </c>
      <c r="F94" s="5">
        <v>4449.58</v>
      </c>
      <c r="G94" s="5">
        <v>0</v>
      </c>
      <c r="H94" s="5">
        <v>871.856271061793</v>
      </c>
      <c r="I94" s="5">
        <v>5240736480488.6299</v>
      </c>
      <c r="J94" s="5">
        <v>2.95</v>
      </c>
      <c r="K94" s="5">
        <v>0</v>
      </c>
      <c r="L94" s="5">
        <v>1.85</v>
      </c>
      <c r="M94" s="5">
        <v>1.85</v>
      </c>
      <c r="N94" s="5" t="s">
        <v>597</v>
      </c>
      <c r="O94" s="5" t="s">
        <v>598</v>
      </c>
      <c r="P94" s="5" t="s">
        <v>599</v>
      </c>
      <c r="Q94" s="5" t="s">
        <v>600</v>
      </c>
      <c r="R94" s="5" t="s">
        <v>601</v>
      </c>
      <c r="S94" s="5" t="s">
        <v>602</v>
      </c>
      <c r="T94" s="5" t="s">
        <v>116</v>
      </c>
      <c r="U94" s="5">
        <v>2723</v>
      </c>
      <c r="V94" s="5">
        <v>18.8</v>
      </c>
      <c r="W94" s="5">
        <v>164046476</v>
      </c>
      <c r="X94" s="5">
        <v>3084.0737490000001</v>
      </c>
      <c r="Y94" s="5">
        <v>100</v>
      </c>
      <c r="Z94" s="5">
        <v>1</v>
      </c>
      <c r="AA94" s="5">
        <v>3084.0737490000001</v>
      </c>
      <c r="AB94" s="5">
        <v>5.8848098172500571E-2</v>
      </c>
      <c r="AC94" s="5">
        <v>5.8848001062870026E-2</v>
      </c>
      <c r="AD94" s="5">
        <v>0.90380597114562988</v>
      </c>
      <c r="AE94" s="5">
        <v>2.130000114440918</v>
      </c>
    </row>
    <row r="95" spans="1:31">
      <c r="A95" s="6">
        <v>41166</v>
      </c>
      <c r="B95" s="5" t="s">
        <v>109</v>
      </c>
      <c r="C95" s="5" t="s">
        <v>110</v>
      </c>
      <c r="D95" s="5">
        <v>161</v>
      </c>
      <c r="E95" s="5">
        <v>36550.080000000002</v>
      </c>
      <c r="F95" s="5">
        <v>4449.58</v>
      </c>
      <c r="G95" s="5">
        <v>0</v>
      </c>
      <c r="H95" s="5">
        <v>871.856271061793</v>
      </c>
      <c r="I95" s="5">
        <v>5240736480488.6299</v>
      </c>
      <c r="J95" s="5">
        <v>2.95</v>
      </c>
      <c r="K95" s="5">
        <v>0</v>
      </c>
      <c r="L95" s="5">
        <v>1.85</v>
      </c>
      <c r="M95" s="5">
        <v>1.85</v>
      </c>
      <c r="N95" s="5" t="s">
        <v>603</v>
      </c>
      <c r="O95" s="5" t="s">
        <v>604</v>
      </c>
      <c r="P95" s="5" t="s">
        <v>605</v>
      </c>
      <c r="Q95" s="5">
        <v>1016</v>
      </c>
      <c r="R95" s="5" t="s">
        <v>606</v>
      </c>
      <c r="S95" s="5" t="s">
        <v>607</v>
      </c>
      <c r="T95" s="5" t="s">
        <v>116</v>
      </c>
      <c r="U95" s="5">
        <v>1775</v>
      </c>
      <c r="V95" s="5">
        <v>0.82</v>
      </c>
      <c r="W95" s="5">
        <v>2475648803</v>
      </c>
      <c r="X95" s="5">
        <v>2030.0320180000001</v>
      </c>
      <c r="Y95" s="5">
        <v>75</v>
      </c>
      <c r="Z95" s="5">
        <v>1</v>
      </c>
      <c r="AA95" s="5">
        <v>1522.5240140000001</v>
      </c>
      <c r="AB95" s="5">
        <v>2.9051718583225632E-2</v>
      </c>
      <c r="AC95" s="5">
        <v>2.9052000492811203E-2</v>
      </c>
      <c r="AD95" s="5">
        <v>9.8457999527454376E-2</v>
      </c>
      <c r="AE95" s="5">
        <v>0</v>
      </c>
    </row>
    <row r="96" spans="1:31">
      <c r="A96" s="6">
        <v>41166</v>
      </c>
      <c r="B96" s="5" t="s">
        <v>109</v>
      </c>
      <c r="C96" s="5" t="s">
        <v>110</v>
      </c>
      <c r="D96" s="5">
        <v>161</v>
      </c>
      <c r="E96" s="5">
        <v>36550.080000000002</v>
      </c>
      <c r="F96" s="5">
        <v>4449.58</v>
      </c>
      <c r="G96" s="5">
        <v>0</v>
      </c>
      <c r="H96" s="5">
        <v>871.856271061793</v>
      </c>
      <c r="I96" s="5">
        <v>5240736480488.6299</v>
      </c>
      <c r="J96" s="5">
        <v>2.95</v>
      </c>
      <c r="K96" s="5">
        <v>0</v>
      </c>
      <c r="L96" s="5">
        <v>1.85</v>
      </c>
      <c r="M96" s="5">
        <v>1.85</v>
      </c>
      <c r="N96" s="5" t="s">
        <v>608</v>
      </c>
      <c r="O96" s="5" t="s">
        <v>62</v>
      </c>
      <c r="P96" s="5" t="s">
        <v>609</v>
      </c>
      <c r="Q96" s="5" t="s">
        <v>610</v>
      </c>
      <c r="R96" s="5" t="s">
        <v>611</v>
      </c>
      <c r="S96" s="5" t="s">
        <v>612</v>
      </c>
      <c r="T96" s="5" t="s">
        <v>116</v>
      </c>
      <c r="U96" s="5">
        <v>5373</v>
      </c>
      <c r="V96" s="5">
        <v>168.08</v>
      </c>
      <c r="W96" s="5">
        <v>215349515</v>
      </c>
      <c r="X96" s="5">
        <v>36195.946480999999</v>
      </c>
      <c r="Y96" s="5">
        <v>50</v>
      </c>
      <c r="Z96" s="5">
        <v>1</v>
      </c>
      <c r="AA96" s="5">
        <v>18097.973241</v>
      </c>
      <c r="AB96" s="5">
        <v>0.34533263231950562</v>
      </c>
      <c r="AC96" s="5">
        <v>0.34533300995826721</v>
      </c>
      <c r="AD96" s="5">
        <v>3.2280449867248535</v>
      </c>
      <c r="AE96" s="5">
        <v>2.369999885559082</v>
      </c>
    </row>
    <row r="97" spans="1:31">
      <c r="A97" s="6">
        <v>41166</v>
      </c>
      <c r="B97" s="5" t="s">
        <v>109</v>
      </c>
      <c r="C97" s="5" t="s">
        <v>110</v>
      </c>
      <c r="D97" s="5">
        <v>161</v>
      </c>
      <c r="E97" s="5">
        <v>36550.080000000002</v>
      </c>
      <c r="F97" s="5">
        <v>4449.58</v>
      </c>
      <c r="G97" s="5">
        <v>0</v>
      </c>
      <c r="H97" s="5">
        <v>871.856271061793</v>
      </c>
      <c r="I97" s="5">
        <v>5240736480488.6299</v>
      </c>
      <c r="J97" s="5">
        <v>2.95</v>
      </c>
      <c r="K97" s="5">
        <v>0</v>
      </c>
      <c r="L97" s="5">
        <v>1.85</v>
      </c>
      <c r="M97" s="5">
        <v>1.85</v>
      </c>
      <c r="N97" s="5" t="s">
        <v>613</v>
      </c>
      <c r="O97" s="5" t="s">
        <v>614</v>
      </c>
      <c r="P97" s="5" t="s">
        <v>615</v>
      </c>
      <c r="Q97" s="5">
        <v>1059</v>
      </c>
      <c r="R97" s="5" t="s">
        <v>616</v>
      </c>
      <c r="S97" s="5" t="s">
        <v>617</v>
      </c>
      <c r="T97" s="5" t="s">
        <v>116</v>
      </c>
      <c r="U97" s="5">
        <v>3355</v>
      </c>
      <c r="V97" s="5">
        <v>29.6</v>
      </c>
      <c r="W97" s="5">
        <v>151645250</v>
      </c>
      <c r="X97" s="5">
        <v>4488.6994000000004</v>
      </c>
      <c r="Y97" s="5">
        <v>75</v>
      </c>
      <c r="Z97" s="5">
        <v>1</v>
      </c>
      <c r="AA97" s="5">
        <v>3366.5245500000001</v>
      </c>
      <c r="AB97" s="5">
        <v>6.4237623138153205E-2</v>
      </c>
      <c r="AC97" s="5">
        <v>6.4237996935844421E-2</v>
      </c>
      <c r="AD97" s="5">
        <v>0.34087899327278137</v>
      </c>
      <c r="AE97" s="5">
        <v>2.4300000667572021</v>
      </c>
    </row>
    <row r="98" spans="1:31">
      <c r="A98" s="6">
        <v>41166</v>
      </c>
      <c r="B98" s="5" t="s">
        <v>109</v>
      </c>
      <c r="C98" s="5" t="s">
        <v>110</v>
      </c>
      <c r="D98" s="5">
        <v>161</v>
      </c>
      <c r="E98" s="5">
        <v>36550.080000000002</v>
      </c>
      <c r="F98" s="5">
        <v>4449.58</v>
      </c>
      <c r="G98" s="5">
        <v>0</v>
      </c>
      <c r="H98" s="5">
        <v>871.856271061793</v>
      </c>
      <c r="I98" s="5">
        <v>5240736480488.6299</v>
      </c>
      <c r="J98" s="5">
        <v>2.95</v>
      </c>
      <c r="K98" s="5">
        <v>0</v>
      </c>
      <c r="L98" s="5">
        <v>1.85</v>
      </c>
      <c r="M98" s="5">
        <v>1.85</v>
      </c>
      <c r="N98" s="5" t="s">
        <v>618</v>
      </c>
      <c r="O98" s="5" t="s">
        <v>9</v>
      </c>
      <c r="P98" s="5" t="s">
        <v>619</v>
      </c>
      <c r="Q98" s="5" t="s">
        <v>620</v>
      </c>
      <c r="R98" s="5" t="s">
        <v>621</v>
      </c>
      <c r="S98" s="5" t="s">
        <v>622</v>
      </c>
      <c r="T98" s="5" t="s">
        <v>116</v>
      </c>
      <c r="U98" s="5">
        <v>6575</v>
      </c>
      <c r="V98" s="5">
        <v>159.9</v>
      </c>
      <c r="W98" s="5">
        <v>1883076857</v>
      </c>
      <c r="X98" s="5">
        <v>301103.98943399999</v>
      </c>
      <c r="Y98" s="5">
        <v>100</v>
      </c>
      <c r="Z98" s="5">
        <v>1</v>
      </c>
      <c r="AA98" s="5">
        <v>301103.98943399999</v>
      </c>
      <c r="AB98" s="5">
        <v>5.7454518187475436</v>
      </c>
      <c r="AC98" s="5">
        <v>5.7454519271850586</v>
      </c>
      <c r="AD98" s="5">
        <v>83.069259643554688</v>
      </c>
      <c r="AE98" s="5">
        <v>4.9800000190734863</v>
      </c>
    </row>
    <row r="99" spans="1:31">
      <c r="A99" s="6">
        <v>41166</v>
      </c>
      <c r="B99" s="5" t="s">
        <v>109</v>
      </c>
      <c r="C99" s="5" t="s">
        <v>110</v>
      </c>
      <c r="D99" s="5">
        <v>161</v>
      </c>
      <c r="E99" s="5">
        <v>36550.080000000002</v>
      </c>
      <c r="F99" s="5">
        <v>4449.58</v>
      </c>
      <c r="G99" s="5">
        <v>0</v>
      </c>
      <c r="H99" s="5">
        <v>871.856271061793</v>
      </c>
      <c r="I99" s="5">
        <v>5240736480488.6299</v>
      </c>
      <c r="J99" s="5">
        <v>2.95</v>
      </c>
      <c r="K99" s="5">
        <v>0</v>
      </c>
      <c r="L99" s="5">
        <v>1.85</v>
      </c>
      <c r="M99" s="5">
        <v>1.85</v>
      </c>
      <c r="N99" s="5" t="s">
        <v>623</v>
      </c>
      <c r="O99" s="5" t="s">
        <v>624</v>
      </c>
      <c r="P99" s="5" t="s">
        <v>625</v>
      </c>
      <c r="Q99" s="5" t="s">
        <v>626</v>
      </c>
      <c r="R99" s="5" t="s">
        <v>627</v>
      </c>
      <c r="S99" s="5" t="s">
        <v>145</v>
      </c>
      <c r="T99" s="5" t="s">
        <v>116</v>
      </c>
      <c r="U99" s="5">
        <v>2357</v>
      </c>
      <c r="V99" s="5">
        <v>23.48</v>
      </c>
      <c r="W99" s="5">
        <v>444736109</v>
      </c>
      <c r="X99" s="5">
        <v>10442.403839000001</v>
      </c>
      <c r="Y99" s="5">
        <v>100</v>
      </c>
      <c r="Z99" s="5">
        <v>1</v>
      </c>
      <c r="AA99" s="5">
        <v>10442.403839000001</v>
      </c>
      <c r="AB99" s="5">
        <v>0.19925451084742166</v>
      </c>
      <c r="AC99" s="5">
        <v>0.19925500452518463</v>
      </c>
      <c r="AD99" s="5">
        <v>3.0602068901062012</v>
      </c>
      <c r="AE99" s="5">
        <v>0</v>
      </c>
    </row>
    <row r="100" spans="1:31">
      <c r="A100" s="6">
        <v>41166</v>
      </c>
      <c r="B100" s="5" t="s">
        <v>109</v>
      </c>
      <c r="C100" s="5" t="s">
        <v>110</v>
      </c>
      <c r="D100" s="5">
        <v>161</v>
      </c>
      <c r="E100" s="5">
        <v>36550.080000000002</v>
      </c>
      <c r="F100" s="5">
        <v>4449.58</v>
      </c>
      <c r="G100" s="5">
        <v>0</v>
      </c>
      <c r="H100" s="5">
        <v>871.856271061793</v>
      </c>
      <c r="I100" s="5">
        <v>5240736480488.6299</v>
      </c>
      <c r="J100" s="5">
        <v>2.95</v>
      </c>
      <c r="K100" s="5">
        <v>0</v>
      </c>
      <c r="L100" s="5">
        <v>1.85</v>
      </c>
      <c r="M100" s="5">
        <v>1.85</v>
      </c>
      <c r="N100" s="5" t="s">
        <v>628</v>
      </c>
      <c r="O100" s="5" t="s">
        <v>629</v>
      </c>
      <c r="P100" s="5" t="s">
        <v>630</v>
      </c>
      <c r="Q100" s="5" t="s">
        <v>631</v>
      </c>
      <c r="R100" s="5" t="s">
        <v>632</v>
      </c>
      <c r="S100" s="5" t="s">
        <v>633</v>
      </c>
      <c r="T100" s="5" t="s">
        <v>116</v>
      </c>
      <c r="U100" s="5">
        <v>8985</v>
      </c>
      <c r="V100" s="5">
        <v>3.3</v>
      </c>
      <c r="W100" s="5">
        <v>556473650</v>
      </c>
      <c r="X100" s="5">
        <v>1836.3630450000001</v>
      </c>
      <c r="Y100" s="5">
        <v>75</v>
      </c>
      <c r="Z100" s="5">
        <v>1</v>
      </c>
      <c r="AA100" s="5">
        <v>1377.2722839999999</v>
      </c>
      <c r="AB100" s="5">
        <v>2.628012854925282E-2</v>
      </c>
      <c r="AC100" s="5">
        <v>2.6280000805854797E-2</v>
      </c>
      <c r="AD100" s="5">
        <v>0.11035799980163574</v>
      </c>
      <c r="AE100" s="5">
        <v>0</v>
      </c>
    </row>
    <row r="101" spans="1:31">
      <c r="A101" s="6">
        <v>41166</v>
      </c>
      <c r="B101" s="5" t="s">
        <v>109</v>
      </c>
      <c r="C101" s="5" t="s">
        <v>110</v>
      </c>
      <c r="D101" s="5">
        <v>161</v>
      </c>
      <c r="E101" s="5">
        <v>36550.080000000002</v>
      </c>
      <c r="F101" s="5">
        <v>4449.58</v>
      </c>
      <c r="G101" s="5">
        <v>0</v>
      </c>
      <c r="H101" s="5">
        <v>871.856271061793</v>
      </c>
      <c r="I101" s="5">
        <v>5240736480488.6299</v>
      </c>
      <c r="J101" s="5">
        <v>2.95</v>
      </c>
      <c r="K101" s="5">
        <v>0</v>
      </c>
      <c r="L101" s="5">
        <v>1.85</v>
      </c>
      <c r="M101" s="5">
        <v>1.85</v>
      </c>
      <c r="N101" s="5" t="s">
        <v>634</v>
      </c>
      <c r="O101" s="5" t="s">
        <v>635</v>
      </c>
      <c r="P101" s="5" t="s">
        <v>636</v>
      </c>
      <c r="Q101" s="5" t="s">
        <v>637</v>
      </c>
      <c r="R101" s="5" t="s">
        <v>638</v>
      </c>
      <c r="S101" s="5" t="s">
        <v>639</v>
      </c>
      <c r="T101" s="5" t="s">
        <v>116</v>
      </c>
      <c r="U101" s="5">
        <v>2791</v>
      </c>
      <c r="V101" s="5">
        <v>8.18</v>
      </c>
      <c r="W101" s="5">
        <v>141560674</v>
      </c>
      <c r="X101" s="5">
        <v>1157.9663129999999</v>
      </c>
      <c r="Y101" s="5">
        <v>75</v>
      </c>
      <c r="Z101" s="5">
        <v>1</v>
      </c>
      <c r="AA101" s="5">
        <v>868.47473500000001</v>
      </c>
      <c r="AB101" s="5">
        <v>1.6571616188551921E-2</v>
      </c>
      <c r="AC101" s="5">
        <v>1.6572000458836555E-2</v>
      </c>
      <c r="AD101" s="5">
        <v>0.25451201200485229</v>
      </c>
      <c r="AE101" s="5">
        <v>4.4000000953674316</v>
      </c>
    </row>
    <row r="102" spans="1:31">
      <c r="A102" s="6">
        <v>41166</v>
      </c>
      <c r="B102" s="5" t="s">
        <v>109</v>
      </c>
      <c r="C102" s="5" t="s">
        <v>110</v>
      </c>
      <c r="D102" s="5">
        <v>161</v>
      </c>
      <c r="E102" s="5">
        <v>36550.080000000002</v>
      </c>
      <c r="F102" s="5">
        <v>4449.58</v>
      </c>
      <c r="G102" s="5">
        <v>0</v>
      </c>
      <c r="H102" s="5">
        <v>871.856271061793</v>
      </c>
      <c r="I102" s="5">
        <v>5240736480488.6299</v>
      </c>
      <c r="J102" s="5">
        <v>2.95</v>
      </c>
      <c r="K102" s="5">
        <v>0</v>
      </c>
      <c r="L102" s="5">
        <v>1.85</v>
      </c>
      <c r="M102" s="5">
        <v>1.85</v>
      </c>
      <c r="N102" s="5" t="s">
        <v>640</v>
      </c>
      <c r="O102" s="5" t="s">
        <v>38</v>
      </c>
      <c r="P102" s="5" t="s">
        <v>641</v>
      </c>
      <c r="Q102" s="5" t="s">
        <v>642</v>
      </c>
      <c r="R102" s="5" t="s">
        <v>643</v>
      </c>
      <c r="S102" s="5" t="s">
        <v>206</v>
      </c>
      <c r="T102" s="5" t="s">
        <v>116</v>
      </c>
      <c r="U102" s="5">
        <v>8355</v>
      </c>
      <c r="V102" s="5">
        <v>171.54</v>
      </c>
      <c r="W102" s="5">
        <v>505072150</v>
      </c>
      <c r="X102" s="5">
        <v>86640.076610999997</v>
      </c>
      <c r="Y102" s="5">
        <v>50</v>
      </c>
      <c r="Z102" s="5">
        <v>1</v>
      </c>
      <c r="AA102" s="5">
        <v>43320.038305000002</v>
      </c>
      <c r="AB102" s="5">
        <v>0.82660210957527425</v>
      </c>
      <c r="AC102" s="5">
        <v>0.82660198211669922</v>
      </c>
      <c r="AD102" s="5">
        <v>3.4711539745330811</v>
      </c>
      <c r="AE102" s="5">
        <v>3.9600000381469727</v>
      </c>
    </row>
    <row r="103" spans="1:31">
      <c r="A103" s="6">
        <v>41166</v>
      </c>
      <c r="B103" s="5" t="s">
        <v>109</v>
      </c>
      <c r="C103" s="5" t="s">
        <v>110</v>
      </c>
      <c r="D103" s="5">
        <v>161</v>
      </c>
      <c r="E103" s="5">
        <v>36550.080000000002</v>
      </c>
      <c r="F103" s="5">
        <v>4449.58</v>
      </c>
      <c r="G103" s="5">
        <v>0</v>
      </c>
      <c r="H103" s="5">
        <v>871.856271061793</v>
      </c>
      <c r="I103" s="5">
        <v>5240736480488.6299</v>
      </c>
      <c r="J103" s="5">
        <v>2.95</v>
      </c>
      <c r="K103" s="5">
        <v>0</v>
      </c>
      <c r="L103" s="5">
        <v>1.85</v>
      </c>
      <c r="M103" s="5">
        <v>1.85</v>
      </c>
      <c r="N103" s="5" t="s">
        <v>644</v>
      </c>
      <c r="O103" s="5" t="s">
        <v>645</v>
      </c>
      <c r="P103" s="5" t="s">
        <v>646</v>
      </c>
      <c r="Q103" s="5" t="s">
        <v>647</v>
      </c>
      <c r="R103" s="5" t="s">
        <v>648</v>
      </c>
      <c r="S103" s="5" t="s">
        <v>649</v>
      </c>
      <c r="T103" s="5" t="s">
        <v>116</v>
      </c>
      <c r="U103" s="5">
        <v>8633</v>
      </c>
      <c r="V103" s="5">
        <v>47.55</v>
      </c>
      <c r="W103" s="5">
        <v>123406951</v>
      </c>
      <c r="X103" s="5">
        <v>5868.0005199999996</v>
      </c>
      <c r="Y103" s="5">
        <v>40</v>
      </c>
      <c r="Z103" s="5">
        <v>1</v>
      </c>
      <c r="AA103" s="5">
        <v>2347.2002080000002</v>
      </c>
      <c r="AB103" s="5">
        <v>4.4787602214663436E-2</v>
      </c>
      <c r="AC103" s="5">
        <v>4.4787999242544174E-2</v>
      </c>
      <c r="AD103" s="5">
        <v>0.18807700276374817</v>
      </c>
      <c r="AE103" s="5">
        <v>4.7399997711181641</v>
      </c>
    </row>
    <row r="104" spans="1:31">
      <c r="A104" s="6">
        <v>41166</v>
      </c>
      <c r="B104" s="5" t="s">
        <v>109</v>
      </c>
      <c r="C104" s="5" t="s">
        <v>110</v>
      </c>
      <c r="D104" s="5">
        <v>161</v>
      </c>
      <c r="E104" s="5">
        <v>36550.080000000002</v>
      </c>
      <c r="F104" s="5">
        <v>4449.58</v>
      </c>
      <c r="G104" s="5">
        <v>0</v>
      </c>
      <c r="H104" s="5">
        <v>871.856271061793</v>
      </c>
      <c r="I104" s="5">
        <v>5240736480488.6299</v>
      </c>
      <c r="J104" s="5">
        <v>2.95</v>
      </c>
      <c r="K104" s="5">
        <v>0</v>
      </c>
      <c r="L104" s="5">
        <v>1.85</v>
      </c>
      <c r="M104" s="5">
        <v>1.85</v>
      </c>
      <c r="N104" s="5" t="s">
        <v>650</v>
      </c>
      <c r="O104" s="5" t="s">
        <v>651</v>
      </c>
      <c r="P104" s="5" t="s">
        <v>652</v>
      </c>
      <c r="Q104" s="5" t="s">
        <v>653</v>
      </c>
      <c r="R104" s="5" t="s">
        <v>654</v>
      </c>
      <c r="S104" s="5" t="s">
        <v>655</v>
      </c>
      <c r="T104" s="5" t="s">
        <v>116</v>
      </c>
      <c r="U104" s="5">
        <v>1779</v>
      </c>
      <c r="V104" s="5">
        <v>31.7</v>
      </c>
      <c r="W104" s="5">
        <v>380599728</v>
      </c>
      <c r="X104" s="5">
        <v>12065.011377999999</v>
      </c>
      <c r="Y104" s="5">
        <v>75</v>
      </c>
      <c r="Z104" s="5">
        <v>1</v>
      </c>
      <c r="AA104" s="5">
        <v>9048.7585330000002</v>
      </c>
      <c r="AB104" s="5">
        <v>0.17266196395656822</v>
      </c>
      <c r="AC104" s="5">
        <v>0.17266200482845306</v>
      </c>
      <c r="AD104" s="5">
        <v>0.5851600170135498</v>
      </c>
      <c r="AE104" s="5">
        <v>0.15999999642372131</v>
      </c>
    </row>
    <row r="105" spans="1:31">
      <c r="A105" s="6">
        <v>41166</v>
      </c>
      <c r="B105" s="5" t="s">
        <v>109</v>
      </c>
      <c r="C105" s="5" t="s">
        <v>110</v>
      </c>
      <c r="D105" s="5">
        <v>161</v>
      </c>
      <c r="E105" s="5">
        <v>36550.080000000002</v>
      </c>
      <c r="F105" s="5">
        <v>4449.58</v>
      </c>
      <c r="G105" s="5">
        <v>0</v>
      </c>
      <c r="H105" s="5">
        <v>871.856271061793</v>
      </c>
      <c r="I105" s="5">
        <v>5240736480488.6299</v>
      </c>
      <c r="J105" s="5">
        <v>2.95</v>
      </c>
      <c r="K105" s="5">
        <v>0</v>
      </c>
      <c r="L105" s="5">
        <v>1.85</v>
      </c>
      <c r="M105" s="5">
        <v>1.85</v>
      </c>
      <c r="N105" s="5" t="s">
        <v>656</v>
      </c>
      <c r="O105" s="5" t="s">
        <v>33</v>
      </c>
      <c r="P105" s="5" t="s">
        <v>657</v>
      </c>
      <c r="Q105" s="5" t="s">
        <v>658</v>
      </c>
      <c r="R105" s="5" t="s">
        <v>659</v>
      </c>
      <c r="S105" s="5" t="s">
        <v>660</v>
      </c>
      <c r="T105" s="5" t="s">
        <v>116</v>
      </c>
      <c r="U105" s="5">
        <v>2723</v>
      </c>
      <c r="V105" s="5">
        <v>28.95</v>
      </c>
      <c r="W105" s="5">
        <v>693594848</v>
      </c>
      <c r="X105" s="5">
        <v>20079.57085</v>
      </c>
      <c r="Y105" s="5">
        <v>100</v>
      </c>
      <c r="Z105" s="5">
        <v>1</v>
      </c>
      <c r="AA105" s="5">
        <v>20079.57085</v>
      </c>
      <c r="AB105" s="5">
        <v>0.38314406619673891</v>
      </c>
      <c r="AC105" s="5">
        <v>0.38314399123191833</v>
      </c>
      <c r="AD105" s="5">
        <v>5.8844351768493652</v>
      </c>
      <c r="AE105" s="5">
        <v>2.4500000476837158</v>
      </c>
    </row>
    <row r="106" spans="1:31">
      <c r="A106" s="6">
        <v>41166</v>
      </c>
      <c r="B106" s="5" t="s">
        <v>109</v>
      </c>
      <c r="C106" s="5" t="s">
        <v>110</v>
      </c>
      <c r="D106" s="5">
        <v>161</v>
      </c>
      <c r="E106" s="5">
        <v>36550.080000000002</v>
      </c>
      <c r="F106" s="5">
        <v>4449.58</v>
      </c>
      <c r="G106" s="5">
        <v>0</v>
      </c>
      <c r="H106" s="5">
        <v>871.856271061793</v>
      </c>
      <c r="I106" s="5">
        <v>5240736480488.6299</v>
      </c>
      <c r="J106" s="5">
        <v>2.95</v>
      </c>
      <c r="K106" s="5">
        <v>0</v>
      </c>
      <c r="L106" s="5">
        <v>1.85</v>
      </c>
      <c r="M106" s="5">
        <v>1.85</v>
      </c>
      <c r="N106" s="5" t="s">
        <v>661</v>
      </c>
      <c r="O106" s="5" t="s">
        <v>47</v>
      </c>
      <c r="P106" s="5" t="s">
        <v>662</v>
      </c>
      <c r="Q106" s="5" t="s">
        <v>663</v>
      </c>
      <c r="R106" s="5" t="s">
        <v>664</v>
      </c>
      <c r="S106" s="5" t="s">
        <v>665</v>
      </c>
      <c r="T106" s="5" t="s">
        <v>116</v>
      </c>
      <c r="U106" s="5">
        <v>5553</v>
      </c>
      <c r="V106" s="5">
        <v>506</v>
      </c>
      <c r="W106" s="5">
        <v>410551475</v>
      </c>
      <c r="X106" s="5">
        <v>207739.04634999999</v>
      </c>
      <c r="Y106" s="5">
        <v>100</v>
      </c>
      <c r="Z106" s="5">
        <v>1</v>
      </c>
      <c r="AA106" s="5">
        <v>207739.04634999999</v>
      </c>
      <c r="AB106" s="5">
        <v>3.9639284883606862</v>
      </c>
      <c r="AC106" s="5">
        <v>3.9639279842376709</v>
      </c>
      <c r="AD106" s="5">
        <v>37.053375244140625</v>
      </c>
      <c r="AE106" s="5">
        <v>0.52999997138977051</v>
      </c>
    </row>
    <row r="107" spans="1:31">
      <c r="A107" s="6">
        <v>41166</v>
      </c>
      <c r="B107" s="5" t="s">
        <v>109</v>
      </c>
      <c r="C107" s="5" t="s">
        <v>110</v>
      </c>
      <c r="D107" s="5">
        <v>161</v>
      </c>
      <c r="E107" s="5">
        <v>36550.080000000002</v>
      </c>
      <c r="F107" s="5">
        <v>4449.58</v>
      </c>
      <c r="G107" s="5">
        <v>0</v>
      </c>
      <c r="H107" s="5">
        <v>871.856271061793</v>
      </c>
      <c r="I107" s="5">
        <v>5240736480488.6299</v>
      </c>
      <c r="J107" s="5">
        <v>2.95</v>
      </c>
      <c r="K107" s="5">
        <v>0</v>
      </c>
      <c r="L107" s="5">
        <v>1.85</v>
      </c>
      <c r="M107" s="5">
        <v>1.85</v>
      </c>
      <c r="N107" s="5" t="s">
        <v>666</v>
      </c>
      <c r="O107" s="5" t="s">
        <v>77</v>
      </c>
      <c r="P107" s="5" t="s">
        <v>667</v>
      </c>
      <c r="Q107" s="5" t="s">
        <v>668</v>
      </c>
      <c r="R107" s="5" t="s">
        <v>669</v>
      </c>
      <c r="S107" s="5" t="s">
        <v>577</v>
      </c>
      <c r="T107" s="5" t="s">
        <v>116</v>
      </c>
      <c r="U107" s="5">
        <v>4533</v>
      </c>
      <c r="V107" s="5">
        <v>18.95</v>
      </c>
      <c r="W107" s="5">
        <v>1437871422</v>
      </c>
      <c r="X107" s="5">
        <v>27247.663446999999</v>
      </c>
      <c r="Y107" s="5">
        <v>100</v>
      </c>
      <c r="Z107" s="5">
        <v>1</v>
      </c>
      <c r="AA107" s="5">
        <v>27247.663446999999</v>
      </c>
      <c r="AB107" s="5">
        <v>0.51992050255615052</v>
      </c>
      <c r="AC107" s="5">
        <v>0.51992100477218628</v>
      </c>
      <c r="AD107" s="5">
        <v>19.747314453125</v>
      </c>
      <c r="AE107" s="5">
        <v>2.7999999523162842</v>
      </c>
    </row>
    <row r="108" spans="1:31">
      <c r="A108" s="6">
        <v>41166</v>
      </c>
      <c r="B108" s="5" t="s">
        <v>109</v>
      </c>
      <c r="C108" s="5" t="s">
        <v>110</v>
      </c>
      <c r="D108" s="5">
        <v>161</v>
      </c>
      <c r="E108" s="5">
        <v>36550.080000000002</v>
      </c>
      <c r="F108" s="5">
        <v>4449.58</v>
      </c>
      <c r="G108" s="5">
        <v>0</v>
      </c>
      <c r="H108" s="5">
        <v>871.856271061793</v>
      </c>
      <c r="I108" s="5">
        <v>5240736480488.6299</v>
      </c>
      <c r="J108" s="5">
        <v>2.95</v>
      </c>
      <c r="K108" s="5">
        <v>0</v>
      </c>
      <c r="L108" s="5">
        <v>1.85</v>
      </c>
      <c r="M108" s="5">
        <v>1.85</v>
      </c>
      <c r="N108" s="5" t="s">
        <v>670</v>
      </c>
      <c r="O108" s="5" t="s">
        <v>671</v>
      </c>
      <c r="P108" s="5" t="s">
        <v>672</v>
      </c>
      <c r="Q108" s="5" t="s">
        <v>673</v>
      </c>
      <c r="R108" s="5" t="s">
        <v>674</v>
      </c>
      <c r="S108" s="5" t="s">
        <v>675</v>
      </c>
      <c r="T108" s="5" t="s">
        <v>116</v>
      </c>
      <c r="U108" s="5">
        <v>3573</v>
      </c>
      <c r="V108" s="5">
        <v>52.5</v>
      </c>
      <c r="W108" s="5">
        <v>118465157</v>
      </c>
      <c r="X108" s="5">
        <v>6219.4207429999997</v>
      </c>
      <c r="Y108" s="5">
        <v>50</v>
      </c>
      <c r="Z108" s="5">
        <v>1</v>
      </c>
      <c r="AA108" s="5">
        <v>3109.7103710000001</v>
      </c>
      <c r="AB108" s="5">
        <v>5.9337277929877148E-2</v>
      </c>
      <c r="AC108" s="5">
        <v>5.9337001293897629E-2</v>
      </c>
      <c r="AD108" s="5">
        <v>0.31487500667572021</v>
      </c>
      <c r="AE108" s="5">
        <v>4.3400001525878906</v>
      </c>
    </row>
    <row r="109" spans="1:31">
      <c r="A109" s="6">
        <v>41166</v>
      </c>
      <c r="B109" s="5" t="s">
        <v>109</v>
      </c>
      <c r="C109" s="5" t="s">
        <v>110</v>
      </c>
      <c r="D109" s="5">
        <v>161</v>
      </c>
      <c r="E109" s="5">
        <v>36550.080000000002</v>
      </c>
      <c r="F109" s="5">
        <v>4449.58</v>
      </c>
      <c r="G109" s="5">
        <v>0</v>
      </c>
      <c r="H109" s="5">
        <v>871.856271061793</v>
      </c>
      <c r="I109" s="5">
        <v>5240736480488.6299</v>
      </c>
      <c r="J109" s="5">
        <v>2.95</v>
      </c>
      <c r="K109" s="5">
        <v>0</v>
      </c>
      <c r="L109" s="5">
        <v>1.85</v>
      </c>
      <c r="M109" s="5">
        <v>1.85</v>
      </c>
      <c r="N109" s="5" t="s">
        <v>676</v>
      </c>
      <c r="O109" s="5" t="s">
        <v>677</v>
      </c>
      <c r="P109" s="5" t="s">
        <v>678</v>
      </c>
      <c r="Q109" s="5" t="s">
        <v>679</v>
      </c>
      <c r="R109" s="5" t="s">
        <v>680</v>
      </c>
      <c r="S109" s="5" t="s">
        <v>681</v>
      </c>
      <c r="T109" s="5" t="s">
        <v>116</v>
      </c>
      <c r="U109" s="5">
        <v>8633</v>
      </c>
      <c r="V109" s="5">
        <v>19</v>
      </c>
      <c r="W109" s="5">
        <v>108224964</v>
      </c>
      <c r="X109" s="5">
        <v>2056.274316</v>
      </c>
      <c r="Y109" s="5">
        <v>75</v>
      </c>
      <c r="Z109" s="5">
        <v>1</v>
      </c>
      <c r="AA109" s="5">
        <v>1542.205737</v>
      </c>
      <c r="AB109" s="5">
        <v>2.9427271200176994E-2</v>
      </c>
      <c r="AC109" s="5">
        <v>2.9426999390125275E-2</v>
      </c>
      <c r="AD109" s="5">
        <v>0.12357400357723236</v>
      </c>
      <c r="AE109" s="5">
        <v>6.9099998474121094</v>
      </c>
    </row>
    <row r="110" spans="1:31">
      <c r="A110" s="6">
        <v>41166</v>
      </c>
      <c r="B110" s="5" t="s">
        <v>109</v>
      </c>
      <c r="C110" s="5" t="s">
        <v>110</v>
      </c>
      <c r="D110" s="5">
        <v>161</v>
      </c>
      <c r="E110" s="5">
        <v>36550.080000000002</v>
      </c>
      <c r="F110" s="5">
        <v>4449.58</v>
      </c>
      <c r="G110" s="5">
        <v>0</v>
      </c>
      <c r="H110" s="5">
        <v>871.856271061793</v>
      </c>
      <c r="I110" s="5">
        <v>5240736480488.6299</v>
      </c>
      <c r="J110" s="5">
        <v>2.95</v>
      </c>
      <c r="K110" s="5">
        <v>0</v>
      </c>
      <c r="L110" s="5">
        <v>1.85</v>
      </c>
      <c r="M110" s="5">
        <v>1.85</v>
      </c>
      <c r="N110" s="5" t="s">
        <v>682</v>
      </c>
      <c r="O110" s="5" t="s">
        <v>49</v>
      </c>
      <c r="P110" s="5" t="s">
        <v>683</v>
      </c>
      <c r="Q110" s="5" t="s">
        <v>684</v>
      </c>
      <c r="R110" s="5" t="s">
        <v>685</v>
      </c>
      <c r="S110" s="5" t="s">
        <v>686</v>
      </c>
      <c r="T110" s="5" t="s">
        <v>116</v>
      </c>
      <c r="U110" s="5">
        <v>8575</v>
      </c>
      <c r="V110" s="5">
        <v>23.45</v>
      </c>
      <c r="W110" s="5">
        <v>4866722383</v>
      </c>
      <c r="X110" s="5">
        <v>114124.639881</v>
      </c>
      <c r="Y110" s="5">
        <v>100</v>
      </c>
      <c r="Z110" s="5">
        <v>1</v>
      </c>
      <c r="AA110" s="5">
        <v>114124.639881</v>
      </c>
      <c r="AB110" s="5">
        <v>2.1776450753799277</v>
      </c>
      <c r="AC110" s="5">
        <v>2.1776449680328369</v>
      </c>
      <c r="AD110" s="5">
        <v>9.1445941925048828</v>
      </c>
      <c r="AE110" s="5">
        <v>2.8900001049041748</v>
      </c>
    </row>
    <row r="111" spans="1:31">
      <c r="A111" s="6">
        <v>41166</v>
      </c>
      <c r="B111" s="5" t="s">
        <v>109</v>
      </c>
      <c r="C111" s="5" t="s">
        <v>110</v>
      </c>
      <c r="D111" s="5">
        <v>161</v>
      </c>
      <c r="E111" s="5">
        <v>36550.080000000002</v>
      </c>
      <c r="F111" s="5">
        <v>4449.58</v>
      </c>
      <c r="G111" s="5">
        <v>0</v>
      </c>
      <c r="H111" s="5">
        <v>871.856271061793</v>
      </c>
      <c r="I111" s="5">
        <v>5240736480488.6299</v>
      </c>
      <c r="J111" s="5">
        <v>2.95</v>
      </c>
      <c r="K111" s="5">
        <v>0</v>
      </c>
      <c r="L111" s="5">
        <v>1.85</v>
      </c>
      <c r="M111" s="5">
        <v>1.85</v>
      </c>
      <c r="N111" s="5" t="s">
        <v>687</v>
      </c>
      <c r="O111" s="5" t="s">
        <v>688</v>
      </c>
      <c r="P111" s="5" t="s">
        <v>689</v>
      </c>
      <c r="Q111" s="5" t="s">
        <v>690</v>
      </c>
      <c r="R111" s="5" t="s">
        <v>691</v>
      </c>
      <c r="S111" s="5" t="s">
        <v>692</v>
      </c>
      <c r="T111" s="5" t="s">
        <v>116</v>
      </c>
      <c r="U111" s="5">
        <v>1357</v>
      </c>
      <c r="V111" s="5">
        <v>125.21</v>
      </c>
      <c r="W111" s="5">
        <v>67249825</v>
      </c>
      <c r="X111" s="5">
        <v>8420.3505879999993</v>
      </c>
      <c r="Y111" s="5">
        <v>100</v>
      </c>
      <c r="Z111" s="5">
        <v>1</v>
      </c>
      <c r="AA111" s="5">
        <v>8420.3505879999993</v>
      </c>
      <c r="AB111" s="5">
        <v>0.16067113123029822</v>
      </c>
      <c r="AC111" s="5">
        <v>0.16067099571228027</v>
      </c>
      <c r="AD111" s="5">
        <v>0.54452300071716309</v>
      </c>
      <c r="AE111" s="5">
        <v>2.2400000095367432</v>
      </c>
    </row>
    <row r="112" spans="1:31">
      <c r="A112" s="6">
        <v>41166</v>
      </c>
      <c r="B112" s="5" t="s">
        <v>109</v>
      </c>
      <c r="C112" s="5" t="s">
        <v>110</v>
      </c>
      <c r="D112" s="5">
        <v>161</v>
      </c>
      <c r="E112" s="5">
        <v>36550.080000000002</v>
      </c>
      <c r="F112" s="5">
        <v>4449.58</v>
      </c>
      <c r="G112" s="5">
        <v>0</v>
      </c>
      <c r="H112" s="5">
        <v>871.856271061793</v>
      </c>
      <c r="I112" s="5">
        <v>5240736480488.6299</v>
      </c>
      <c r="J112" s="5">
        <v>2.95</v>
      </c>
      <c r="K112" s="5">
        <v>0</v>
      </c>
      <c r="L112" s="5">
        <v>1.85</v>
      </c>
      <c r="M112" s="5">
        <v>1.85</v>
      </c>
      <c r="N112" s="5" t="s">
        <v>693</v>
      </c>
      <c r="O112" s="5" t="s">
        <v>694</v>
      </c>
      <c r="P112" s="5" t="s">
        <v>695</v>
      </c>
      <c r="Q112" s="5" t="s">
        <v>696</v>
      </c>
      <c r="R112" s="5" t="s">
        <v>697</v>
      </c>
      <c r="S112" s="5" t="s">
        <v>698</v>
      </c>
      <c r="T112" s="5" t="s">
        <v>116</v>
      </c>
      <c r="U112" s="5">
        <v>1755</v>
      </c>
      <c r="V112" s="5">
        <v>94</v>
      </c>
      <c r="W112" s="5">
        <v>48337499</v>
      </c>
      <c r="X112" s="5">
        <v>4543.7249060000004</v>
      </c>
      <c r="Y112" s="5">
        <v>30</v>
      </c>
      <c r="Z112" s="5">
        <v>1</v>
      </c>
      <c r="AA112" s="5">
        <v>1363.1174719999999</v>
      </c>
      <c r="AB112" s="5">
        <v>2.6010036510610946E-2</v>
      </c>
      <c r="AC112" s="5">
        <v>2.6009999215602875E-2</v>
      </c>
      <c r="AD112" s="5">
        <v>8.8149003684520721E-2</v>
      </c>
      <c r="AE112" s="5">
        <v>12.109999656677246</v>
      </c>
    </row>
    <row r="113" spans="1:31">
      <c r="A113" s="6">
        <v>41166</v>
      </c>
      <c r="B113" s="5" t="s">
        <v>109</v>
      </c>
      <c r="C113" s="5" t="s">
        <v>110</v>
      </c>
      <c r="D113" s="5">
        <v>161</v>
      </c>
      <c r="E113" s="5">
        <v>36550.080000000002</v>
      </c>
      <c r="F113" s="5">
        <v>4449.58</v>
      </c>
      <c r="G113" s="5">
        <v>0</v>
      </c>
      <c r="H113" s="5">
        <v>871.856271061793</v>
      </c>
      <c r="I113" s="5">
        <v>5240736480488.6299</v>
      </c>
      <c r="J113" s="5">
        <v>2.95</v>
      </c>
      <c r="K113" s="5">
        <v>0</v>
      </c>
      <c r="L113" s="5">
        <v>1.85</v>
      </c>
      <c r="M113" s="5">
        <v>1.85</v>
      </c>
      <c r="N113" s="5" t="s">
        <v>699</v>
      </c>
      <c r="O113" s="5" t="s">
        <v>700</v>
      </c>
      <c r="P113" s="5" t="s">
        <v>701</v>
      </c>
      <c r="Q113" s="5">
        <v>1603</v>
      </c>
      <c r="R113" s="5" t="s">
        <v>702</v>
      </c>
      <c r="S113" s="5" t="s">
        <v>703</v>
      </c>
      <c r="T113" s="5" t="s">
        <v>116</v>
      </c>
      <c r="U113" s="5">
        <v>1777</v>
      </c>
      <c r="V113" s="5">
        <v>2.42</v>
      </c>
      <c r="W113" s="5">
        <v>1440964361</v>
      </c>
      <c r="X113" s="5">
        <v>3487.133754</v>
      </c>
      <c r="Y113" s="5">
        <v>75</v>
      </c>
      <c r="Z113" s="5">
        <v>1</v>
      </c>
      <c r="AA113" s="5">
        <v>2615.3503150000001</v>
      </c>
      <c r="AB113" s="5">
        <v>4.9904251525277089E-2</v>
      </c>
      <c r="AC113" s="5">
        <v>4.9904000014066696E-2</v>
      </c>
      <c r="AD113" s="5">
        <v>0.16912800073623657</v>
      </c>
      <c r="AE113" s="5">
        <v>2.7400000095367432</v>
      </c>
    </row>
    <row r="114" spans="1:31">
      <c r="A114" s="6">
        <v>41166</v>
      </c>
      <c r="B114" s="5" t="s">
        <v>109</v>
      </c>
      <c r="C114" s="5" t="s">
        <v>110</v>
      </c>
      <c r="D114" s="5">
        <v>161</v>
      </c>
      <c r="E114" s="5">
        <v>36550.080000000002</v>
      </c>
      <c r="F114" s="5">
        <v>4449.58</v>
      </c>
      <c r="G114" s="5">
        <v>0</v>
      </c>
      <c r="H114" s="5">
        <v>871.856271061793</v>
      </c>
      <c r="I114" s="5">
        <v>5240736480488.6299</v>
      </c>
      <c r="J114" s="5">
        <v>2.95</v>
      </c>
      <c r="K114" s="5">
        <v>0</v>
      </c>
      <c r="L114" s="5">
        <v>1.85</v>
      </c>
      <c r="M114" s="5">
        <v>1.85</v>
      </c>
      <c r="N114" s="5" t="s">
        <v>704</v>
      </c>
      <c r="O114" s="5" t="s">
        <v>705</v>
      </c>
      <c r="P114" s="5" t="s">
        <v>706</v>
      </c>
      <c r="Q114" s="5" t="s">
        <v>707</v>
      </c>
      <c r="R114" s="5" t="s">
        <v>708</v>
      </c>
      <c r="S114" s="5" t="s">
        <v>709</v>
      </c>
      <c r="T114" s="5" t="s">
        <v>116</v>
      </c>
      <c r="U114" s="5">
        <v>1775</v>
      </c>
      <c r="V114" s="5">
        <v>2.25</v>
      </c>
      <c r="W114" s="5">
        <v>576908188</v>
      </c>
      <c r="X114" s="5">
        <v>1298.0434230000001</v>
      </c>
      <c r="Y114" s="5">
        <v>50</v>
      </c>
      <c r="Z114" s="5">
        <v>1</v>
      </c>
      <c r="AA114" s="5">
        <v>649.02171199999998</v>
      </c>
      <c r="AB114" s="5">
        <v>1.2384169942837638E-2</v>
      </c>
      <c r="AC114" s="5">
        <v>1.2384000234305859E-2</v>
      </c>
      <c r="AD114" s="5">
        <v>4.1971001774072647E-2</v>
      </c>
      <c r="AE114" s="5">
        <v>1.7799999713897705</v>
      </c>
    </row>
    <row r="115" spans="1:31">
      <c r="A115" s="6">
        <v>41166</v>
      </c>
      <c r="B115" s="5" t="s">
        <v>109</v>
      </c>
      <c r="C115" s="5" t="s">
        <v>110</v>
      </c>
      <c r="D115" s="5">
        <v>161</v>
      </c>
      <c r="E115" s="5">
        <v>36550.080000000002</v>
      </c>
      <c r="F115" s="5">
        <v>4449.58</v>
      </c>
      <c r="G115" s="5">
        <v>0</v>
      </c>
      <c r="H115" s="5">
        <v>871.856271061793</v>
      </c>
      <c r="I115" s="5">
        <v>5240736480488.6299</v>
      </c>
      <c r="J115" s="5">
        <v>2.95</v>
      </c>
      <c r="K115" s="5">
        <v>0</v>
      </c>
      <c r="L115" s="5">
        <v>1.85</v>
      </c>
      <c r="M115" s="5">
        <v>1.85</v>
      </c>
      <c r="N115" s="5" t="s">
        <v>710</v>
      </c>
      <c r="O115" s="5" t="s">
        <v>711</v>
      </c>
      <c r="P115" s="5" t="s">
        <v>712</v>
      </c>
      <c r="Q115" s="5" t="s">
        <v>713</v>
      </c>
      <c r="R115" s="5" t="s">
        <v>714</v>
      </c>
      <c r="S115" s="5" t="s">
        <v>715</v>
      </c>
      <c r="T115" s="5" t="s">
        <v>116</v>
      </c>
      <c r="U115" s="5">
        <v>3577</v>
      </c>
      <c r="V115" s="5">
        <v>52.2</v>
      </c>
      <c r="W115" s="5">
        <v>230059695</v>
      </c>
      <c r="X115" s="5">
        <v>12009.116078999999</v>
      </c>
      <c r="Y115" s="5">
        <v>50</v>
      </c>
      <c r="Z115" s="5">
        <v>1</v>
      </c>
      <c r="AA115" s="5">
        <v>6004.5580389999996</v>
      </c>
      <c r="AB115" s="5">
        <v>0.1145746988301185</v>
      </c>
      <c r="AC115" s="5">
        <v>0.11457499861717224</v>
      </c>
      <c r="AD115" s="5">
        <v>0.60799401998519897</v>
      </c>
      <c r="AE115" s="5">
        <v>1.6100000143051147</v>
      </c>
    </row>
    <row r="116" spans="1:31">
      <c r="A116" s="6">
        <v>41166</v>
      </c>
      <c r="B116" s="5" t="s">
        <v>109</v>
      </c>
      <c r="C116" s="5" t="s">
        <v>110</v>
      </c>
      <c r="D116" s="5">
        <v>161</v>
      </c>
      <c r="E116" s="5">
        <v>36550.080000000002</v>
      </c>
      <c r="F116" s="5">
        <v>4449.58</v>
      </c>
      <c r="G116" s="5">
        <v>0</v>
      </c>
      <c r="H116" s="5">
        <v>871.856271061793</v>
      </c>
      <c r="I116" s="5">
        <v>5240736480488.6299</v>
      </c>
      <c r="J116" s="5">
        <v>2.95</v>
      </c>
      <c r="K116" s="5">
        <v>0</v>
      </c>
      <c r="L116" s="5">
        <v>1.85</v>
      </c>
      <c r="M116" s="5">
        <v>1.85</v>
      </c>
      <c r="N116" s="5" t="s">
        <v>716</v>
      </c>
      <c r="O116" s="5" t="s">
        <v>717</v>
      </c>
      <c r="P116" s="5" t="s">
        <v>718</v>
      </c>
      <c r="Q116" s="5" t="s">
        <v>719</v>
      </c>
      <c r="R116" s="5" t="s">
        <v>720</v>
      </c>
      <c r="S116" s="5" t="s">
        <v>272</v>
      </c>
      <c r="T116" s="5" t="s">
        <v>116</v>
      </c>
      <c r="U116" s="5">
        <v>8985</v>
      </c>
      <c r="V116" s="5">
        <v>2.09</v>
      </c>
      <c r="W116" s="5">
        <v>832946710</v>
      </c>
      <c r="X116" s="5">
        <v>1740.858624</v>
      </c>
      <c r="Y116" s="5">
        <v>75</v>
      </c>
      <c r="Z116" s="5">
        <v>1</v>
      </c>
      <c r="AA116" s="5">
        <v>1305.6439680000001</v>
      </c>
      <c r="AB116" s="5">
        <v>2.4913368051626705E-2</v>
      </c>
      <c r="AC116" s="5">
        <v>2.491299994289875E-2</v>
      </c>
      <c r="AD116" s="5">
        <v>0.10461899638175964</v>
      </c>
      <c r="AE116" s="5">
        <v>0</v>
      </c>
    </row>
    <row r="117" spans="1:31">
      <c r="A117" s="6">
        <v>41166</v>
      </c>
      <c r="B117" s="5" t="s">
        <v>109</v>
      </c>
      <c r="C117" s="5" t="s">
        <v>110</v>
      </c>
      <c r="D117" s="5">
        <v>161</v>
      </c>
      <c r="E117" s="5">
        <v>36550.080000000002</v>
      </c>
      <c r="F117" s="5">
        <v>4449.58</v>
      </c>
      <c r="G117" s="5">
        <v>0</v>
      </c>
      <c r="H117" s="5">
        <v>871.856271061793</v>
      </c>
      <c r="I117" s="5">
        <v>5240736480488.6299</v>
      </c>
      <c r="J117" s="5">
        <v>2.95</v>
      </c>
      <c r="K117" s="5">
        <v>0</v>
      </c>
      <c r="L117" s="5">
        <v>1.85</v>
      </c>
      <c r="M117" s="5">
        <v>1.85</v>
      </c>
      <c r="N117" s="5" t="s">
        <v>721</v>
      </c>
      <c r="O117" s="5" t="s">
        <v>722</v>
      </c>
      <c r="P117" s="5" t="s">
        <v>723</v>
      </c>
      <c r="Q117" s="5" t="s">
        <v>724</v>
      </c>
      <c r="R117" s="5" t="s">
        <v>725</v>
      </c>
      <c r="S117" s="5" t="s">
        <v>726</v>
      </c>
      <c r="T117" s="5" t="s">
        <v>116</v>
      </c>
      <c r="U117" s="5">
        <v>8771</v>
      </c>
      <c r="V117" s="5">
        <v>11.6</v>
      </c>
      <c r="W117" s="5">
        <v>229984804</v>
      </c>
      <c r="X117" s="5">
        <v>2667.8237260000001</v>
      </c>
      <c r="Y117" s="5">
        <v>75</v>
      </c>
      <c r="Z117" s="5">
        <v>1</v>
      </c>
      <c r="AA117" s="5">
        <v>2000.8677949999999</v>
      </c>
      <c r="AB117" s="5">
        <v>3.8179133838331158E-2</v>
      </c>
      <c r="AC117" s="5">
        <v>3.8178998976945877E-2</v>
      </c>
      <c r="AD117" s="5">
        <v>0.16032600402832031</v>
      </c>
      <c r="AE117" s="5">
        <v>6.2100000381469727</v>
      </c>
    </row>
    <row r="118" spans="1:31">
      <c r="A118" s="6">
        <v>41166</v>
      </c>
      <c r="B118" s="5" t="s">
        <v>109</v>
      </c>
      <c r="C118" s="5" t="s">
        <v>110</v>
      </c>
      <c r="D118" s="5">
        <v>161</v>
      </c>
      <c r="E118" s="5">
        <v>36550.080000000002</v>
      </c>
      <c r="F118" s="5">
        <v>4449.58</v>
      </c>
      <c r="G118" s="5">
        <v>0</v>
      </c>
      <c r="H118" s="5">
        <v>871.856271061793</v>
      </c>
      <c r="I118" s="5">
        <v>5240736480488.6299</v>
      </c>
      <c r="J118" s="5">
        <v>2.95</v>
      </c>
      <c r="K118" s="5">
        <v>0</v>
      </c>
      <c r="L118" s="5">
        <v>1.85</v>
      </c>
      <c r="M118" s="5">
        <v>1.85</v>
      </c>
      <c r="N118" s="5" t="s">
        <v>727</v>
      </c>
      <c r="O118" s="5" t="s">
        <v>78</v>
      </c>
      <c r="P118" s="5" t="s">
        <v>728</v>
      </c>
      <c r="Q118" s="5">
        <v>1062</v>
      </c>
      <c r="R118" s="5" t="s">
        <v>729</v>
      </c>
      <c r="S118" s="5" t="s">
        <v>730</v>
      </c>
      <c r="T118" s="5" t="s">
        <v>116</v>
      </c>
      <c r="U118" s="5">
        <v>5337</v>
      </c>
      <c r="V118" s="5">
        <v>43.9</v>
      </c>
      <c r="W118" s="5">
        <v>480397321</v>
      </c>
      <c r="X118" s="5">
        <v>21089.442392000001</v>
      </c>
      <c r="Y118" s="5">
        <v>50</v>
      </c>
      <c r="Z118" s="5">
        <v>1</v>
      </c>
      <c r="AA118" s="5">
        <v>10544.721196</v>
      </c>
      <c r="AB118" s="5">
        <v>0.20120685776241976</v>
      </c>
      <c r="AC118" s="5">
        <v>0.2012069970369339</v>
      </c>
      <c r="AD118" s="5">
        <v>1.88080894947052</v>
      </c>
      <c r="AE118" s="5">
        <v>2.9800000190734863</v>
      </c>
    </row>
    <row r="119" spans="1:31">
      <c r="A119" s="6">
        <v>41166</v>
      </c>
      <c r="B119" s="5" t="s">
        <v>109</v>
      </c>
      <c r="C119" s="5" t="s">
        <v>110</v>
      </c>
      <c r="D119" s="5">
        <v>161</v>
      </c>
      <c r="E119" s="5">
        <v>36550.080000000002</v>
      </c>
      <c r="F119" s="5">
        <v>4449.58</v>
      </c>
      <c r="G119" s="5">
        <v>0</v>
      </c>
      <c r="H119" s="5">
        <v>871.856271061793</v>
      </c>
      <c r="I119" s="5">
        <v>5240736480488.6299</v>
      </c>
      <c r="J119" s="5">
        <v>2.95</v>
      </c>
      <c r="K119" s="5">
        <v>0</v>
      </c>
      <c r="L119" s="5">
        <v>1.85</v>
      </c>
      <c r="M119" s="5">
        <v>1.85</v>
      </c>
      <c r="N119" s="5" t="s">
        <v>731</v>
      </c>
      <c r="O119" s="5" t="s">
        <v>732</v>
      </c>
      <c r="P119" s="5" t="s">
        <v>733</v>
      </c>
      <c r="Q119" s="5" t="s">
        <v>734</v>
      </c>
      <c r="R119" s="5" t="s">
        <v>735</v>
      </c>
      <c r="S119" s="5" t="s">
        <v>479</v>
      </c>
      <c r="T119" s="5" t="s">
        <v>116</v>
      </c>
      <c r="U119" s="5">
        <v>8633</v>
      </c>
      <c r="V119" s="5">
        <v>17.5</v>
      </c>
      <c r="W119" s="5">
        <v>156773109</v>
      </c>
      <c r="X119" s="5">
        <v>2743.5294079999999</v>
      </c>
      <c r="Y119" s="5">
        <v>75</v>
      </c>
      <c r="Z119" s="5">
        <v>1</v>
      </c>
      <c r="AA119" s="5">
        <v>2057.6470559999998</v>
      </c>
      <c r="AB119" s="5">
        <v>3.9262555246970768E-2</v>
      </c>
      <c r="AC119" s="5">
        <v>3.9262998849153519E-2</v>
      </c>
      <c r="AD119" s="5">
        <v>0.16487500071525574</v>
      </c>
      <c r="AE119" s="5">
        <v>6.619999885559082</v>
      </c>
    </row>
    <row r="120" spans="1:31">
      <c r="A120" s="6">
        <v>41166</v>
      </c>
      <c r="B120" s="5" t="s">
        <v>109</v>
      </c>
      <c r="C120" s="5" t="s">
        <v>110</v>
      </c>
      <c r="D120" s="5">
        <v>161</v>
      </c>
      <c r="E120" s="5">
        <v>36550.080000000002</v>
      </c>
      <c r="F120" s="5">
        <v>4449.58</v>
      </c>
      <c r="G120" s="5">
        <v>0</v>
      </c>
      <c r="H120" s="5">
        <v>871.856271061793</v>
      </c>
      <c r="I120" s="5">
        <v>5240736480488.6299</v>
      </c>
      <c r="J120" s="5">
        <v>2.95</v>
      </c>
      <c r="K120" s="5">
        <v>0</v>
      </c>
      <c r="L120" s="5">
        <v>1.85</v>
      </c>
      <c r="M120" s="5">
        <v>1.85</v>
      </c>
      <c r="N120" s="5" t="s">
        <v>736</v>
      </c>
      <c r="O120" s="5" t="s">
        <v>737</v>
      </c>
      <c r="P120" s="5" t="s">
        <v>738</v>
      </c>
      <c r="Q120" s="5" t="s">
        <v>739</v>
      </c>
      <c r="R120" s="5" t="s">
        <v>740</v>
      </c>
      <c r="S120" s="5" t="s">
        <v>741</v>
      </c>
      <c r="T120" s="5" t="s">
        <v>116</v>
      </c>
      <c r="U120" s="5">
        <v>9572</v>
      </c>
      <c r="V120" s="5">
        <v>17.899999999999999</v>
      </c>
      <c r="W120" s="5">
        <v>169883651</v>
      </c>
      <c r="X120" s="5">
        <v>3040.9173529999998</v>
      </c>
      <c r="Y120" s="5">
        <v>75</v>
      </c>
      <c r="Z120" s="5">
        <v>1</v>
      </c>
      <c r="AA120" s="5">
        <v>2280.6880150000002</v>
      </c>
      <c r="AB120" s="5">
        <v>4.3518463931377753E-2</v>
      </c>
      <c r="AC120" s="5">
        <v>4.3517999351024628E-2</v>
      </c>
      <c r="AD120" s="5">
        <v>11.362985610961914</v>
      </c>
      <c r="AE120" s="5">
        <v>1.2799999713897705</v>
      </c>
    </row>
    <row r="121" spans="1:31">
      <c r="A121" s="6">
        <v>41166</v>
      </c>
      <c r="B121" s="5" t="s">
        <v>109</v>
      </c>
      <c r="C121" s="5" t="s">
        <v>110</v>
      </c>
      <c r="D121" s="5">
        <v>161</v>
      </c>
      <c r="E121" s="5">
        <v>36550.080000000002</v>
      </c>
      <c r="F121" s="5">
        <v>4449.58</v>
      </c>
      <c r="G121" s="5">
        <v>0</v>
      </c>
      <c r="H121" s="5">
        <v>871.856271061793</v>
      </c>
      <c r="I121" s="5">
        <v>5240736480488.6299</v>
      </c>
      <c r="J121" s="5">
        <v>2.95</v>
      </c>
      <c r="K121" s="5">
        <v>0</v>
      </c>
      <c r="L121" s="5">
        <v>1.85</v>
      </c>
      <c r="M121" s="5">
        <v>1.85</v>
      </c>
      <c r="N121" s="5" t="s">
        <v>742</v>
      </c>
      <c r="O121" s="5" t="s">
        <v>28</v>
      </c>
      <c r="P121" s="5" t="s">
        <v>743</v>
      </c>
      <c r="Q121" s="5" t="s">
        <v>744</v>
      </c>
      <c r="R121" s="5" t="s">
        <v>745</v>
      </c>
      <c r="S121" s="5" t="s">
        <v>746</v>
      </c>
      <c r="T121" s="5" t="s">
        <v>116</v>
      </c>
      <c r="U121" s="5">
        <v>2353</v>
      </c>
      <c r="V121" s="5">
        <v>28.75</v>
      </c>
      <c r="W121" s="5">
        <v>586170372</v>
      </c>
      <c r="X121" s="5">
        <v>16852.398195000002</v>
      </c>
      <c r="Y121" s="5">
        <v>100</v>
      </c>
      <c r="Z121" s="5">
        <v>1</v>
      </c>
      <c r="AA121" s="5">
        <v>16852.398195000002</v>
      </c>
      <c r="AB121" s="5">
        <v>0.32156545664415354</v>
      </c>
      <c r="AC121" s="5">
        <v>0.32156500220298767</v>
      </c>
      <c r="AD121" s="5">
        <v>4.9386940002441406</v>
      </c>
      <c r="AE121" s="5">
        <v>4.630000114440918</v>
      </c>
    </row>
    <row r="122" spans="1:31">
      <c r="A122" s="6">
        <v>41166</v>
      </c>
      <c r="B122" s="5" t="s">
        <v>109</v>
      </c>
      <c r="C122" s="5" t="s">
        <v>110</v>
      </c>
      <c r="D122" s="5">
        <v>161</v>
      </c>
      <c r="E122" s="5">
        <v>36550.080000000002</v>
      </c>
      <c r="F122" s="5">
        <v>4449.58</v>
      </c>
      <c r="G122" s="5">
        <v>0</v>
      </c>
      <c r="H122" s="5">
        <v>871.856271061793</v>
      </c>
      <c r="I122" s="5">
        <v>5240736480488.6299</v>
      </c>
      <c r="J122" s="5">
        <v>2.95</v>
      </c>
      <c r="K122" s="5">
        <v>0</v>
      </c>
      <c r="L122" s="5">
        <v>1.85</v>
      </c>
      <c r="M122" s="5">
        <v>1.85</v>
      </c>
      <c r="N122" s="5" t="s">
        <v>747</v>
      </c>
      <c r="O122" s="5" t="s">
        <v>748</v>
      </c>
      <c r="P122" s="5" t="s">
        <v>749</v>
      </c>
      <c r="Q122" s="5" t="s">
        <v>750</v>
      </c>
      <c r="R122" s="5" t="s">
        <v>751</v>
      </c>
      <c r="S122" s="5" t="s">
        <v>238</v>
      </c>
      <c r="T122" s="5" t="s">
        <v>116</v>
      </c>
      <c r="U122" s="5">
        <v>8777</v>
      </c>
      <c r="V122" s="5">
        <v>68</v>
      </c>
      <c r="W122" s="5">
        <v>202724410</v>
      </c>
      <c r="X122" s="5">
        <v>13785.25988</v>
      </c>
      <c r="Y122" s="5">
        <v>75</v>
      </c>
      <c r="Z122" s="5">
        <v>1</v>
      </c>
      <c r="AA122" s="5">
        <v>10338.94491</v>
      </c>
      <c r="AB122" s="5">
        <v>0.19728038126877978</v>
      </c>
      <c r="AC122" s="5">
        <v>0.19728000462055206</v>
      </c>
      <c r="AD122" s="5">
        <v>0.82844001054763794</v>
      </c>
      <c r="AE122" s="5">
        <v>1.2100000381469727</v>
      </c>
    </row>
    <row r="123" spans="1:31">
      <c r="A123" s="6">
        <v>41166</v>
      </c>
      <c r="B123" s="5" t="s">
        <v>109</v>
      </c>
      <c r="C123" s="5" t="s">
        <v>110</v>
      </c>
      <c r="D123" s="5">
        <v>161</v>
      </c>
      <c r="E123" s="5">
        <v>36550.080000000002</v>
      </c>
      <c r="F123" s="5">
        <v>4449.58</v>
      </c>
      <c r="G123" s="5">
        <v>0</v>
      </c>
      <c r="H123" s="5">
        <v>871.856271061793</v>
      </c>
      <c r="I123" s="5">
        <v>5240736480488.6299</v>
      </c>
      <c r="J123" s="5">
        <v>2.95</v>
      </c>
      <c r="K123" s="5">
        <v>0</v>
      </c>
      <c r="L123" s="5">
        <v>1.85</v>
      </c>
      <c r="M123" s="5">
        <v>1.85</v>
      </c>
      <c r="N123" s="5" t="s">
        <v>752</v>
      </c>
      <c r="O123" s="5" t="s">
        <v>753</v>
      </c>
      <c r="P123" s="5" t="s">
        <v>754</v>
      </c>
      <c r="Q123" s="5" t="s">
        <v>755</v>
      </c>
      <c r="R123" s="5" t="s">
        <v>756</v>
      </c>
      <c r="S123" s="5" t="s">
        <v>757</v>
      </c>
      <c r="T123" s="5" t="s">
        <v>116</v>
      </c>
      <c r="U123" s="5">
        <v>1779</v>
      </c>
      <c r="V123" s="5">
        <v>50.98</v>
      </c>
      <c r="W123" s="5">
        <v>164792561</v>
      </c>
      <c r="X123" s="5">
        <v>8401.1247600000006</v>
      </c>
      <c r="Y123" s="5">
        <v>50</v>
      </c>
      <c r="Z123" s="5">
        <v>1</v>
      </c>
      <c r="AA123" s="5">
        <v>4200.5623800000003</v>
      </c>
      <c r="AB123" s="5">
        <v>8.0152138838477785E-2</v>
      </c>
      <c r="AC123" s="5">
        <v>8.01519975066185E-2</v>
      </c>
      <c r="AD123" s="5">
        <v>0.27164000272750854</v>
      </c>
      <c r="AE123" s="5">
        <v>0</v>
      </c>
    </row>
    <row r="124" spans="1:31">
      <c r="A124" s="6">
        <v>41166</v>
      </c>
      <c r="B124" s="5" t="s">
        <v>109</v>
      </c>
      <c r="C124" s="5" t="s">
        <v>110</v>
      </c>
      <c r="D124" s="5">
        <v>161</v>
      </c>
      <c r="E124" s="5">
        <v>36550.080000000002</v>
      </c>
      <c r="F124" s="5">
        <v>4449.58</v>
      </c>
      <c r="G124" s="5">
        <v>0</v>
      </c>
      <c r="H124" s="5">
        <v>871.856271061793</v>
      </c>
      <c r="I124" s="5">
        <v>5240736480488.6299</v>
      </c>
      <c r="J124" s="5">
        <v>2.95</v>
      </c>
      <c r="K124" s="5">
        <v>0</v>
      </c>
      <c r="L124" s="5">
        <v>1.85</v>
      </c>
      <c r="M124" s="5">
        <v>1.85</v>
      </c>
      <c r="N124" s="5" t="s">
        <v>758</v>
      </c>
      <c r="O124" s="5" t="s">
        <v>759</v>
      </c>
      <c r="P124" s="5" t="s">
        <v>760</v>
      </c>
      <c r="Q124" s="5" t="s">
        <v>761</v>
      </c>
      <c r="R124" s="5" t="s">
        <v>762</v>
      </c>
      <c r="S124" s="5" t="s">
        <v>500</v>
      </c>
      <c r="T124" s="5" t="s">
        <v>116</v>
      </c>
      <c r="U124" s="5">
        <v>3573</v>
      </c>
      <c r="V124" s="5">
        <v>13.6</v>
      </c>
      <c r="W124" s="5">
        <v>345861166</v>
      </c>
      <c r="X124" s="5">
        <v>4703.7118579999997</v>
      </c>
      <c r="Y124" s="5">
        <v>30</v>
      </c>
      <c r="Z124" s="5">
        <v>1</v>
      </c>
      <c r="AA124" s="5">
        <v>1411.1135569999999</v>
      </c>
      <c r="AB124" s="5">
        <v>2.6925863611986688E-2</v>
      </c>
      <c r="AC124" s="5">
        <v>2.6925999671220779E-2</v>
      </c>
      <c r="AD124" s="5">
        <v>0.14288300275802612</v>
      </c>
      <c r="AE124" s="5">
        <v>6.179999828338623</v>
      </c>
    </row>
    <row r="125" spans="1:31">
      <c r="A125" s="6">
        <v>41166</v>
      </c>
      <c r="B125" s="5" t="s">
        <v>109</v>
      </c>
      <c r="C125" s="5" t="s">
        <v>110</v>
      </c>
      <c r="D125" s="5">
        <v>161</v>
      </c>
      <c r="E125" s="5">
        <v>36550.080000000002</v>
      </c>
      <c r="F125" s="5">
        <v>4449.58</v>
      </c>
      <c r="G125" s="5">
        <v>0</v>
      </c>
      <c r="H125" s="5">
        <v>871.856271061793</v>
      </c>
      <c r="I125" s="5">
        <v>5240736480488.6299</v>
      </c>
      <c r="J125" s="5">
        <v>2.95</v>
      </c>
      <c r="K125" s="5">
        <v>0</v>
      </c>
      <c r="L125" s="5">
        <v>1.85</v>
      </c>
      <c r="M125" s="5">
        <v>1.85</v>
      </c>
      <c r="N125" s="5" t="s">
        <v>763</v>
      </c>
      <c r="O125" s="5" t="s">
        <v>764</v>
      </c>
      <c r="P125" s="5" t="s">
        <v>765</v>
      </c>
      <c r="Q125" s="5" t="s">
        <v>766</v>
      </c>
      <c r="R125" s="5" t="s">
        <v>767</v>
      </c>
      <c r="S125" s="5" t="s">
        <v>277</v>
      </c>
      <c r="T125" s="5" t="s">
        <v>116</v>
      </c>
      <c r="U125" s="5">
        <v>2357</v>
      </c>
      <c r="V125" s="5">
        <v>15</v>
      </c>
      <c r="W125" s="5">
        <v>184535946</v>
      </c>
      <c r="X125" s="5">
        <v>2768.03919</v>
      </c>
      <c r="Y125" s="5">
        <v>40</v>
      </c>
      <c r="Z125" s="5">
        <v>1</v>
      </c>
      <c r="AA125" s="5">
        <v>1107.215676</v>
      </c>
      <c r="AB125" s="5">
        <v>2.1127100744755756E-2</v>
      </c>
      <c r="AC125" s="5">
        <v>2.1127000451087952E-2</v>
      </c>
      <c r="AD125" s="5">
        <v>0.32447600364685059</v>
      </c>
      <c r="AE125" s="5">
        <v>4</v>
      </c>
    </row>
    <row r="126" spans="1:31">
      <c r="A126" s="6">
        <v>41166</v>
      </c>
      <c r="B126" s="5" t="s">
        <v>109</v>
      </c>
      <c r="C126" s="5" t="s">
        <v>110</v>
      </c>
      <c r="D126" s="5">
        <v>161</v>
      </c>
      <c r="E126" s="5">
        <v>36550.080000000002</v>
      </c>
      <c r="F126" s="5">
        <v>4449.58</v>
      </c>
      <c r="G126" s="5">
        <v>0</v>
      </c>
      <c r="H126" s="5">
        <v>871.856271061793</v>
      </c>
      <c r="I126" s="5">
        <v>5240736480488.6299</v>
      </c>
      <c r="J126" s="5">
        <v>2.95</v>
      </c>
      <c r="K126" s="5">
        <v>0</v>
      </c>
      <c r="L126" s="5">
        <v>1.85</v>
      </c>
      <c r="M126" s="5">
        <v>1.85</v>
      </c>
      <c r="N126" s="5" t="s">
        <v>768</v>
      </c>
      <c r="O126" s="5" t="s">
        <v>769</v>
      </c>
      <c r="P126" s="5" t="s">
        <v>770</v>
      </c>
      <c r="Q126" s="5" t="s">
        <v>771</v>
      </c>
      <c r="R126" s="5" t="s">
        <v>772</v>
      </c>
      <c r="S126" s="5" t="s">
        <v>127</v>
      </c>
      <c r="T126" s="5" t="s">
        <v>116</v>
      </c>
      <c r="U126" s="5">
        <v>8633</v>
      </c>
      <c r="V126" s="5">
        <v>9.64</v>
      </c>
      <c r="W126" s="5">
        <v>2690172102</v>
      </c>
      <c r="X126" s="5">
        <v>25933.259063000001</v>
      </c>
      <c r="Y126" s="5">
        <v>100</v>
      </c>
      <c r="Z126" s="5">
        <v>1</v>
      </c>
      <c r="AA126" s="5">
        <v>25933.259063000001</v>
      </c>
      <c r="AB126" s="5">
        <v>0.49483997448736566</v>
      </c>
      <c r="AC126" s="5">
        <v>0.49483999609947205</v>
      </c>
      <c r="AD126" s="5">
        <v>2.077984094619751</v>
      </c>
      <c r="AE126" s="5">
        <v>7.1100001335144043</v>
      </c>
    </row>
    <row r="127" spans="1:31">
      <c r="A127" s="6">
        <v>41166</v>
      </c>
      <c r="B127" s="5" t="s">
        <v>109</v>
      </c>
      <c r="C127" s="5" t="s">
        <v>110</v>
      </c>
      <c r="D127" s="5">
        <v>161</v>
      </c>
      <c r="E127" s="5">
        <v>36550.080000000002</v>
      </c>
      <c r="F127" s="5">
        <v>4449.58</v>
      </c>
      <c r="G127" s="5">
        <v>0</v>
      </c>
      <c r="H127" s="5">
        <v>871.856271061793</v>
      </c>
      <c r="I127" s="5">
        <v>5240736480488.6299</v>
      </c>
      <c r="J127" s="5">
        <v>2.95</v>
      </c>
      <c r="K127" s="5">
        <v>0</v>
      </c>
      <c r="L127" s="5">
        <v>1.85</v>
      </c>
      <c r="M127" s="5">
        <v>1.85</v>
      </c>
      <c r="N127" s="5" t="s">
        <v>773</v>
      </c>
      <c r="O127" s="5" t="s">
        <v>774</v>
      </c>
      <c r="P127" s="5" t="s">
        <v>775</v>
      </c>
      <c r="Q127" s="5" t="s">
        <v>776</v>
      </c>
      <c r="R127" s="5" t="s">
        <v>777</v>
      </c>
      <c r="S127" s="5" t="s">
        <v>414</v>
      </c>
      <c r="T127" s="5" t="s">
        <v>116</v>
      </c>
      <c r="U127" s="5">
        <v>8633</v>
      </c>
      <c r="V127" s="5">
        <v>11.5</v>
      </c>
      <c r="W127" s="5">
        <v>249147699</v>
      </c>
      <c r="X127" s="5">
        <v>2865.1985380000001</v>
      </c>
      <c r="Y127" s="5">
        <v>100</v>
      </c>
      <c r="Z127" s="5">
        <v>1</v>
      </c>
      <c r="AA127" s="5">
        <v>2865.1985380000001</v>
      </c>
      <c r="AB127" s="5">
        <v>5.4671677323734805E-2</v>
      </c>
      <c r="AC127" s="5">
        <v>5.46719990670681E-2</v>
      </c>
      <c r="AD127" s="5">
        <v>0.22958299517631531</v>
      </c>
      <c r="AE127" s="5">
        <v>5.6700000762939453</v>
      </c>
    </row>
    <row r="128" spans="1:31">
      <c r="A128" s="6">
        <v>41166</v>
      </c>
      <c r="B128" s="5" t="s">
        <v>109</v>
      </c>
      <c r="C128" s="5" t="s">
        <v>110</v>
      </c>
      <c r="D128" s="5">
        <v>161</v>
      </c>
      <c r="E128" s="5">
        <v>36550.080000000002</v>
      </c>
      <c r="F128" s="5">
        <v>4449.58</v>
      </c>
      <c r="G128" s="5">
        <v>0</v>
      </c>
      <c r="H128" s="5">
        <v>871.856271061793</v>
      </c>
      <c r="I128" s="5">
        <v>5240736480488.6299</v>
      </c>
      <c r="J128" s="5">
        <v>2.95</v>
      </c>
      <c r="K128" s="5">
        <v>0</v>
      </c>
      <c r="L128" s="5">
        <v>1.85</v>
      </c>
      <c r="M128" s="5">
        <v>1.85</v>
      </c>
      <c r="N128" s="5" t="s">
        <v>778</v>
      </c>
      <c r="O128" s="5" t="s">
        <v>73</v>
      </c>
      <c r="P128" s="5" t="s">
        <v>779</v>
      </c>
      <c r="Q128" s="5" t="s">
        <v>780</v>
      </c>
      <c r="R128" s="5" t="s">
        <v>781</v>
      </c>
      <c r="S128" s="5" t="s">
        <v>782</v>
      </c>
      <c r="T128" s="5" t="s">
        <v>116</v>
      </c>
      <c r="U128" s="5">
        <v>8985</v>
      </c>
      <c r="V128" s="5">
        <v>15.5</v>
      </c>
      <c r="W128" s="5">
        <v>1959412860</v>
      </c>
      <c r="X128" s="5">
        <v>30370.89933</v>
      </c>
      <c r="Y128" s="5">
        <v>100</v>
      </c>
      <c r="Z128" s="5">
        <v>1</v>
      </c>
      <c r="AA128" s="5">
        <v>30370.89933</v>
      </c>
      <c r="AB128" s="5">
        <v>0.57951586467038529</v>
      </c>
      <c r="AC128" s="5">
        <v>0.57951599359512329</v>
      </c>
      <c r="AD128" s="5">
        <v>2.4335629940032959</v>
      </c>
      <c r="AE128" s="5">
        <v>0</v>
      </c>
    </row>
    <row r="129" spans="1:31">
      <c r="A129" s="6">
        <v>41166</v>
      </c>
      <c r="B129" s="5" t="s">
        <v>109</v>
      </c>
      <c r="C129" s="5" t="s">
        <v>110</v>
      </c>
      <c r="D129" s="5">
        <v>161</v>
      </c>
      <c r="E129" s="5">
        <v>36550.080000000002</v>
      </c>
      <c r="F129" s="5">
        <v>4449.58</v>
      </c>
      <c r="G129" s="5">
        <v>0</v>
      </c>
      <c r="H129" s="5">
        <v>871.856271061793</v>
      </c>
      <c r="I129" s="5">
        <v>5240736480488.6299</v>
      </c>
      <c r="J129" s="5">
        <v>2.95</v>
      </c>
      <c r="K129" s="5">
        <v>0</v>
      </c>
      <c r="L129" s="5">
        <v>1.85</v>
      </c>
      <c r="M129" s="5">
        <v>1.85</v>
      </c>
      <c r="N129" s="5" t="s">
        <v>783</v>
      </c>
      <c r="O129" s="5" t="s">
        <v>19</v>
      </c>
      <c r="P129" s="5" t="s">
        <v>784</v>
      </c>
      <c r="Q129" s="5" t="s">
        <v>785</v>
      </c>
      <c r="R129" s="5" t="s">
        <v>786</v>
      </c>
      <c r="S129" s="5" t="s">
        <v>787</v>
      </c>
      <c r="T129" s="5" t="s">
        <v>116</v>
      </c>
      <c r="U129" s="5">
        <v>2727</v>
      </c>
      <c r="V129" s="5">
        <v>144.96</v>
      </c>
      <c r="W129" s="5">
        <v>481106370</v>
      </c>
      <c r="X129" s="5">
        <v>69741.179394999999</v>
      </c>
      <c r="Y129" s="5">
        <v>100</v>
      </c>
      <c r="Z129" s="5">
        <v>1</v>
      </c>
      <c r="AA129" s="5">
        <v>69741.179394999999</v>
      </c>
      <c r="AB129" s="5">
        <v>1.3307515013328346</v>
      </c>
      <c r="AC129" s="5">
        <v>1.3307520151138306</v>
      </c>
      <c r="AD129" s="5">
        <v>20.438058853149414</v>
      </c>
      <c r="AE129" s="5">
        <v>2.3399999141693115</v>
      </c>
    </row>
    <row r="130" spans="1:31">
      <c r="A130" s="6">
        <v>41166</v>
      </c>
      <c r="B130" s="5" t="s">
        <v>109</v>
      </c>
      <c r="C130" s="5" t="s">
        <v>110</v>
      </c>
      <c r="D130" s="5">
        <v>161</v>
      </c>
      <c r="E130" s="5">
        <v>36550.080000000002</v>
      </c>
      <c r="F130" s="5">
        <v>4449.58</v>
      </c>
      <c r="G130" s="5">
        <v>0</v>
      </c>
      <c r="H130" s="5">
        <v>871.856271061793</v>
      </c>
      <c r="I130" s="5">
        <v>5240736480488.6299</v>
      </c>
      <c r="J130" s="5">
        <v>2.95</v>
      </c>
      <c r="K130" s="5">
        <v>0</v>
      </c>
      <c r="L130" s="5">
        <v>1.85</v>
      </c>
      <c r="M130" s="5">
        <v>1.85</v>
      </c>
      <c r="N130" s="5" t="s">
        <v>788</v>
      </c>
      <c r="O130" s="5" t="s">
        <v>789</v>
      </c>
      <c r="P130" s="5" t="s">
        <v>790</v>
      </c>
      <c r="Q130" s="5">
        <v>1208</v>
      </c>
      <c r="R130" s="5" t="s">
        <v>791</v>
      </c>
      <c r="S130" s="5" t="s">
        <v>127</v>
      </c>
      <c r="T130" s="5" t="s">
        <v>116</v>
      </c>
      <c r="U130" s="5">
        <v>8633</v>
      </c>
      <c r="V130" s="5">
        <v>47.6</v>
      </c>
      <c r="W130" s="5">
        <v>280536070</v>
      </c>
      <c r="X130" s="5">
        <v>13353.516932</v>
      </c>
      <c r="Y130" s="5">
        <v>100</v>
      </c>
      <c r="Z130" s="5">
        <v>1</v>
      </c>
      <c r="AA130" s="5">
        <v>13353.516932</v>
      </c>
      <c r="AB130" s="5">
        <v>0.2548022969999621</v>
      </c>
      <c r="AC130" s="5">
        <v>0.25480198860168457</v>
      </c>
      <c r="AD130" s="5">
        <v>1.0699919462203979</v>
      </c>
      <c r="AE130" s="5">
        <v>5.0900001525878906</v>
      </c>
    </row>
    <row r="131" spans="1:31">
      <c r="A131" s="6">
        <v>41166</v>
      </c>
      <c r="B131" s="5" t="s">
        <v>109</v>
      </c>
      <c r="C131" s="5" t="s">
        <v>110</v>
      </c>
      <c r="D131" s="5">
        <v>161</v>
      </c>
      <c r="E131" s="5">
        <v>36550.080000000002</v>
      </c>
      <c r="F131" s="5">
        <v>4449.58</v>
      </c>
      <c r="G131" s="5">
        <v>0</v>
      </c>
      <c r="H131" s="5">
        <v>871.856271061793</v>
      </c>
      <c r="I131" s="5">
        <v>5240736480488.6299</v>
      </c>
      <c r="J131" s="5">
        <v>2.95</v>
      </c>
      <c r="K131" s="5">
        <v>0</v>
      </c>
      <c r="L131" s="5">
        <v>1.85</v>
      </c>
      <c r="M131" s="5">
        <v>1.85</v>
      </c>
      <c r="N131" s="5" t="s">
        <v>792</v>
      </c>
      <c r="O131" s="5" t="s">
        <v>793</v>
      </c>
      <c r="P131" s="5" t="s">
        <v>794</v>
      </c>
      <c r="Q131" s="5" t="s">
        <v>795</v>
      </c>
      <c r="R131" s="5" t="s">
        <v>796</v>
      </c>
      <c r="S131" s="5" t="s">
        <v>649</v>
      </c>
      <c r="T131" s="5" t="s">
        <v>116</v>
      </c>
      <c r="U131" s="5">
        <v>8633</v>
      </c>
      <c r="V131" s="5">
        <v>5.19</v>
      </c>
      <c r="W131" s="5">
        <v>415507157</v>
      </c>
      <c r="X131" s="5">
        <v>2156.4821449999999</v>
      </c>
      <c r="Y131" s="5">
        <v>50</v>
      </c>
      <c r="Z131" s="5">
        <v>1</v>
      </c>
      <c r="AA131" s="5">
        <v>1078.241072</v>
      </c>
      <c r="AB131" s="5">
        <v>2.0574227992846306E-2</v>
      </c>
      <c r="AC131" s="5">
        <v>2.0573999732732773E-2</v>
      </c>
      <c r="AD131" s="5">
        <v>8.6396999657154083E-2</v>
      </c>
      <c r="AE131" s="5">
        <v>10.270000457763672</v>
      </c>
    </row>
    <row r="132" spans="1:31">
      <c r="A132" s="6">
        <v>41166</v>
      </c>
      <c r="B132" s="5" t="s">
        <v>109</v>
      </c>
      <c r="C132" s="5" t="s">
        <v>110</v>
      </c>
      <c r="D132" s="5">
        <v>161</v>
      </c>
      <c r="E132" s="5">
        <v>36550.080000000002</v>
      </c>
      <c r="F132" s="5">
        <v>4449.58</v>
      </c>
      <c r="G132" s="5">
        <v>0</v>
      </c>
      <c r="H132" s="5">
        <v>871.856271061793</v>
      </c>
      <c r="I132" s="5">
        <v>5240736480488.6299</v>
      </c>
      <c r="J132" s="5">
        <v>2.95</v>
      </c>
      <c r="K132" s="5">
        <v>0</v>
      </c>
      <c r="L132" s="5">
        <v>1.85</v>
      </c>
      <c r="M132" s="5">
        <v>1.85</v>
      </c>
      <c r="N132" s="5" t="s">
        <v>797</v>
      </c>
      <c r="O132" s="5" t="s">
        <v>29</v>
      </c>
      <c r="P132" s="5" t="s">
        <v>798</v>
      </c>
      <c r="Q132" s="5" t="s">
        <v>799</v>
      </c>
      <c r="R132" s="5" t="s">
        <v>800</v>
      </c>
      <c r="S132" s="5" t="s">
        <v>801</v>
      </c>
      <c r="T132" s="5" t="s">
        <v>116</v>
      </c>
      <c r="U132" s="5">
        <v>2733</v>
      </c>
      <c r="V132" s="5">
        <v>70.42</v>
      </c>
      <c r="W132" s="5">
        <v>199715385</v>
      </c>
      <c r="X132" s="5">
        <v>14063.957412</v>
      </c>
      <c r="Y132" s="5">
        <v>100</v>
      </c>
      <c r="Z132" s="5">
        <v>1</v>
      </c>
      <c r="AA132" s="5">
        <v>14063.957412</v>
      </c>
      <c r="AB132" s="5">
        <v>0.26835841611881084</v>
      </c>
      <c r="AC132" s="5">
        <v>0.26835799217224121</v>
      </c>
      <c r="AD132" s="5">
        <v>4.1215248107910156</v>
      </c>
      <c r="AE132" s="5">
        <v>4.940000057220459</v>
      </c>
    </row>
    <row r="133" spans="1:31">
      <c r="A133" s="6">
        <v>41166</v>
      </c>
      <c r="B133" s="5" t="s">
        <v>109</v>
      </c>
      <c r="C133" s="5" t="s">
        <v>110</v>
      </c>
      <c r="D133" s="5">
        <v>161</v>
      </c>
      <c r="E133" s="5">
        <v>36550.080000000002</v>
      </c>
      <c r="F133" s="5">
        <v>4449.58</v>
      </c>
      <c r="G133" s="5">
        <v>0</v>
      </c>
      <c r="H133" s="5">
        <v>871.856271061793</v>
      </c>
      <c r="I133" s="5">
        <v>5240736480488.6299</v>
      </c>
      <c r="J133" s="5">
        <v>2.95</v>
      </c>
      <c r="K133" s="5">
        <v>0</v>
      </c>
      <c r="L133" s="5">
        <v>1.85</v>
      </c>
      <c r="M133" s="5">
        <v>1.85</v>
      </c>
      <c r="N133" s="5" t="s">
        <v>802</v>
      </c>
      <c r="O133" s="5" t="s">
        <v>57</v>
      </c>
      <c r="P133" s="5" t="s">
        <v>803</v>
      </c>
      <c r="Q133" s="5" t="s">
        <v>804</v>
      </c>
      <c r="R133" s="5" t="s">
        <v>805</v>
      </c>
      <c r="S133" s="5" t="s">
        <v>806</v>
      </c>
      <c r="T133" s="5" t="s">
        <v>116</v>
      </c>
      <c r="U133" s="5">
        <v>8355</v>
      </c>
      <c r="V133" s="5">
        <v>35.15</v>
      </c>
      <c r="W133" s="5">
        <v>1411703218</v>
      </c>
      <c r="X133" s="5">
        <v>49621.368112999997</v>
      </c>
      <c r="Y133" s="5">
        <v>75</v>
      </c>
      <c r="Z133" s="5">
        <v>1</v>
      </c>
      <c r="AA133" s="5">
        <v>37216.026084999998</v>
      </c>
      <c r="AB133" s="5">
        <v>0.71012969691485217</v>
      </c>
      <c r="AC133" s="5">
        <v>0.71012997627258301</v>
      </c>
      <c r="AD133" s="5">
        <v>2.982050895690918</v>
      </c>
      <c r="AE133" s="5">
        <v>3.1400001049041748</v>
      </c>
    </row>
    <row r="134" spans="1:31">
      <c r="A134" s="6">
        <v>41166</v>
      </c>
      <c r="B134" s="5" t="s">
        <v>109</v>
      </c>
      <c r="C134" s="5" t="s">
        <v>110</v>
      </c>
      <c r="D134" s="5">
        <v>161</v>
      </c>
      <c r="E134" s="5">
        <v>36550.080000000002</v>
      </c>
      <c r="F134" s="5">
        <v>4449.58</v>
      </c>
      <c r="G134" s="5">
        <v>0</v>
      </c>
      <c r="H134" s="5">
        <v>871.856271061793</v>
      </c>
      <c r="I134" s="5">
        <v>5240736480488.6299</v>
      </c>
      <c r="J134" s="5">
        <v>2.95</v>
      </c>
      <c r="K134" s="5">
        <v>0</v>
      </c>
      <c r="L134" s="5">
        <v>1.85</v>
      </c>
      <c r="M134" s="5">
        <v>1.85</v>
      </c>
      <c r="N134" s="5" t="s">
        <v>807</v>
      </c>
      <c r="O134" s="5" t="s">
        <v>808</v>
      </c>
      <c r="P134" s="5" t="s">
        <v>809</v>
      </c>
      <c r="Q134" s="5" t="s">
        <v>810</v>
      </c>
      <c r="R134" s="5" t="s">
        <v>811</v>
      </c>
      <c r="S134" s="5" t="s">
        <v>461</v>
      </c>
      <c r="T134" s="5" t="s">
        <v>116</v>
      </c>
      <c r="U134" s="5">
        <v>8985</v>
      </c>
      <c r="V134" s="5">
        <v>20.6</v>
      </c>
      <c r="W134" s="5">
        <v>1485688346</v>
      </c>
      <c r="X134" s="5">
        <v>30605.179928000001</v>
      </c>
      <c r="Y134" s="5">
        <v>75</v>
      </c>
      <c r="Z134" s="5">
        <v>1</v>
      </c>
      <c r="AA134" s="5">
        <v>22953.884945999998</v>
      </c>
      <c r="AB134" s="5">
        <v>0.43798968010427136</v>
      </c>
      <c r="AC134" s="5">
        <v>0.43799000978469849</v>
      </c>
      <c r="AD134" s="5">
        <v>1.8392519950866699</v>
      </c>
      <c r="AE134" s="5">
        <v>3.0899999141693115</v>
      </c>
    </row>
    <row r="135" spans="1:31">
      <c r="A135" s="6">
        <v>41166</v>
      </c>
      <c r="B135" s="5" t="s">
        <v>109</v>
      </c>
      <c r="C135" s="5" t="s">
        <v>110</v>
      </c>
      <c r="D135" s="5">
        <v>161</v>
      </c>
      <c r="E135" s="5">
        <v>36550.080000000002</v>
      </c>
      <c r="F135" s="5">
        <v>4449.58</v>
      </c>
      <c r="G135" s="5">
        <v>0</v>
      </c>
      <c r="H135" s="5">
        <v>871.856271061793</v>
      </c>
      <c r="I135" s="5">
        <v>5240736480488.6299</v>
      </c>
      <c r="J135" s="5">
        <v>2.95</v>
      </c>
      <c r="K135" s="5">
        <v>0</v>
      </c>
      <c r="L135" s="5">
        <v>1.85</v>
      </c>
      <c r="M135" s="5">
        <v>1.85</v>
      </c>
      <c r="N135" s="5" t="s">
        <v>812</v>
      </c>
      <c r="O135" s="5" t="s">
        <v>46</v>
      </c>
      <c r="P135" s="5" t="s">
        <v>813</v>
      </c>
      <c r="Q135" s="5">
        <v>1036</v>
      </c>
      <c r="R135" s="5" t="s">
        <v>814</v>
      </c>
      <c r="S135" s="5" t="s">
        <v>815</v>
      </c>
      <c r="T135" s="5" t="s">
        <v>116</v>
      </c>
      <c r="U135" s="5">
        <v>3533</v>
      </c>
      <c r="V135" s="5">
        <v>362.8</v>
      </c>
      <c r="W135" s="5">
        <v>1663459943</v>
      </c>
      <c r="X135" s="5">
        <v>603503.26731999998</v>
      </c>
      <c r="Y135" s="5">
        <v>75</v>
      </c>
      <c r="Z135" s="5">
        <v>1</v>
      </c>
      <c r="AA135" s="5">
        <v>452627.45049000002</v>
      </c>
      <c r="AB135" s="5">
        <v>8.6367145567257833</v>
      </c>
      <c r="AC135" s="5">
        <v>8.6367149353027344</v>
      </c>
      <c r="AD135" s="5">
        <v>45.831005096435547</v>
      </c>
      <c r="AE135" s="5">
        <v>2.1099998950958252</v>
      </c>
    </row>
    <row r="136" spans="1:31">
      <c r="A136" s="6">
        <v>41166</v>
      </c>
      <c r="B136" s="5" t="s">
        <v>109</v>
      </c>
      <c r="C136" s="5" t="s">
        <v>110</v>
      </c>
      <c r="D136" s="5">
        <v>161</v>
      </c>
      <c r="E136" s="5">
        <v>36550.080000000002</v>
      </c>
      <c r="F136" s="5">
        <v>4449.58</v>
      </c>
      <c r="G136" s="5">
        <v>0</v>
      </c>
      <c r="H136" s="5">
        <v>871.856271061793</v>
      </c>
      <c r="I136" s="5">
        <v>5240736480488.6299</v>
      </c>
      <c r="J136" s="5">
        <v>2.95</v>
      </c>
      <c r="K136" s="5">
        <v>0</v>
      </c>
      <c r="L136" s="5">
        <v>1.85</v>
      </c>
      <c r="M136" s="5">
        <v>1.85</v>
      </c>
      <c r="N136" s="5" t="s">
        <v>816</v>
      </c>
      <c r="O136" s="5" t="s">
        <v>817</v>
      </c>
      <c r="P136" s="5" t="s">
        <v>818</v>
      </c>
      <c r="Q136" s="5" t="s">
        <v>819</v>
      </c>
      <c r="R136" s="5" t="s">
        <v>820</v>
      </c>
      <c r="S136" s="5" t="s">
        <v>338</v>
      </c>
      <c r="T136" s="5" t="s">
        <v>116</v>
      </c>
      <c r="U136" s="5">
        <v>8672</v>
      </c>
      <c r="V136" s="5">
        <v>3.75</v>
      </c>
      <c r="W136" s="5">
        <v>2050916512</v>
      </c>
      <c r="X136" s="5">
        <v>7690.9369200000001</v>
      </c>
      <c r="Y136" s="5">
        <v>100</v>
      </c>
      <c r="Z136" s="5">
        <v>1</v>
      </c>
      <c r="AA136" s="5">
        <v>7690.9369200000001</v>
      </c>
      <c r="AB136" s="5">
        <v>0.14675297925460509</v>
      </c>
      <c r="AC136" s="5">
        <v>0.14675299823284149</v>
      </c>
      <c r="AD136" s="5">
        <v>0.61625999212265015</v>
      </c>
      <c r="AE136" s="5">
        <v>7.690000057220459</v>
      </c>
    </row>
    <row r="137" spans="1:31">
      <c r="A137" s="6">
        <v>41166</v>
      </c>
      <c r="B137" s="5" t="s">
        <v>109</v>
      </c>
      <c r="C137" s="5" t="s">
        <v>110</v>
      </c>
      <c r="D137" s="5">
        <v>161</v>
      </c>
      <c r="E137" s="5">
        <v>36550.080000000002</v>
      </c>
      <c r="F137" s="5">
        <v>4449.58</v>
      </c>
      <c r="G137" s="5">
        <v>0</v>
      </c>
      <c r="H137" s="5">
        <v>871.856271061793</v>
      </c>
      <c r="I137" s="5">
        <v>5240736480488.6299</v>
      </c>
      <c r="J137" s="5">
        <v>2.95</v>
      </c>
      <c r="K137" s="5">
        <v>0</v>
      </c>
      <c r="L137" s="5">
        <v>1.85</v>
      </c>
      <c r="M137" s="5">
        <v>1.85</v>
      </c>
      <c r="N137" s="5" t="s">
        <v>821</v>
      </c>
      <c r="O137" s="5" t="s">
        <v>822</v>
      </c>
      <c r="P137" s="5" t="s">
        <v>823</v>
      </c>
      <c r="Q137" s="5" t="s">
        <v>824</v>
      </c>
      <c r="R137" s="5" t="s">
        <v>825</v>
      </c>
      <c r="S137" s="5" t="s">
        <v>826</v>
      </c>
      <c r="T137" s="5" t="s">
        <v>116</v>
      </c>
      <c r="U137" s="5">
        <v>1737</v>
      </c>
      <c r="V137" s="5">
        <v>24.5</v>
      </c>
      <c r="W137" s="5">
        <v>537117864</v>
      </c>
      <c r="X137" s="5">
        <v>13159.387667999999</v>
      </c>
      <c r="Y137" s="5">
        <v>100</v>
      </c>
      <c r="Z137" s="5">
        <v>1</v>
      </c>
      <c r="AA137" s="5">
        <v>13159.387667999999</v>
      </c>
      <c r="AB137" s="5">
        <v>0.25109806068274321</v>
      </c>
      <c r="AC137" s="5">
        <v>0.25109800696372986</v>
      </c>
      <c r="AD137" s="5">
        <v>0.85098397731781006</v>
      </c>
      <c r="AE137" s="5">
        <v>0</v>
      </c>
    </row>
    <row r="138" spans="1:31">
      <c r="A138" s="6">
        <v>41166</v>
      </c>
      <c r="B138" s="5" t="s">
        <v>109</v>
      </c>
      <c r="C138" s="5" t="s">
        <v>110</v>
      </c>
      <c r="D138" s="5">
        <v>161</v>
      </c>
      <c r="E138" s="5">
        <v>36550.080000000002</v>
      </c>
      <c r="F138" s="5">
        <v>4449.58</v>
      </c>
      <c r="G138" s="5">
        <v>0</v>
      </c>
      <c r="H138" s="5">
        <v>871.856271061793</v>
      </c>
      <c r="I138" s="5">
        <v>5240736480488.6299</v>
      </c>
      <c r="J138" s="5">
        <v>2.95</v>
      </c>
      <c r="K138" s="5">
        <v>0</v>
      </c>
      <c r="L138" s="5">
        <v>1.85</v>
      </c>
      <c r="M138" s="5">
        <v>1.85</v>
      </c>
      <c r="N138" s="5" t="s">
        <v>827</v>
      </c>
      <c r="O138" s="5" t="s">
        <v>16</v>
      </c>
      <c r="P138" s="5" t="s">
        <v>828</v>
      </c>
      <c r="Q138" s="5" t="s">
        <v>829</v>
      </c>
      <c r="R138" s="5" t="s">
        <v>830</v>
      </c>
      <c r="S138" s="5" t="s">
        <v>831</v>
      </c>
      <c r="T138" s="5" t="s">
        <v>116</v>
      </c>
      <c r="U138" s="5">
        <v>8355</v>
      </c>
      <c r="V138" s="5">
        <v>102.4</v>
      </c>
      <c r="W138" s="5">
        <v>1582734828</v>
      </c>
      <c r="X138" s="5">
        <v>162072.04638700001</v>
      </c>
      <c r="Y138" s="5">
        <v>100</v>
      </c>
      <c r="Z138" s="5">
        <v>1</v>
      </c>
      <c r="AA138" s="5">
        <v>162072.04638700001</v>
      </c>
      <c r="AB138" s="5">
        <v>3.0925433284119053</v>
      </c>
      <c r="AC138" s="5">
        <v>3.0925428867340088</v>
      </c>
      <c r="AD138" s="5">
        <v>12.986530303955078</v>
      </c>
      <c r="AE138" s="5">
        <v>4.8400001525878906</v>
      </c>
    </row>
    <row r="139" spans="1:31">
      <c r="A139" s="6">
        <v>41166</v>
      </c>
      <c r="B139" s="5" t="s">
        <v>109</v>
      </c>
      <c r="C139" s="5" t="s">
        <v>110</v>
      </c>
      <c r="D139" s="5">
        <v>161</v>
      </c>
      <c r="E139" s="5">
        <v>36550.080000000002</v>
      </c>
      <c r="F139" s="5">
        <v>4449.58</v>
      </c>
      <c r="G139" s="5">
        <v>0</v>
      </c>
      <c r="H139" s="5">
        <v>871.856271061793</v>
      </c>
      <c r="I139" s="5">
        <v>5240736480488.6299</v>
      </c>
      <c r="J139" s="5">
        <v>2.95</v>
      </c>
      <c r="K139" s="5">
        <v>0</v>
      </c>
      <c r="L139" s="5">
        <v>1.85</v>
      </c>
      <c r="M139" s="5">
        <v>1.85</v>
      </c>
      <c r="N139" s="5" t="s">
        <v>832</v>
      </c>
      <c r="O139" s="5" t="s">
        <v>58</v>
      </c>
      <c r="P139" s="5" t="s">
        <v>833</v>
      </c>
      <c r="Q139" s="5" t="s">
        <v>834</v>
      </c>
      <c r="R139" s="5" t="s">
        <v>835</v>
      </c>
      <c r="S139" s="5" t="s">
        <v>836</v>
      </c>
      <c r="T139" s="5" t="s">
        <v>116</v>
      </c>
      <c r="U139" s="5">
        <v>3726</v>
      </c>
      <c r="V139" s="5">
        <v>27.5</v>
      </c>
      <c r="W139" s="5">
        <v>1769701344</v>
      </c>
      <c r="X139" s="5">
        <v>48666.786959999998</v>
      </c>
      <c r="Y139" s="5">
        <v>100</v>
      </c>
      <c r="Z139" s="5">
        <v>1</v>
      </c>
      <c r="AA139" s="5">
        <v>48666.786959999998</v>
      </c>
      <c r="AB139" s="5">
        <v>0.92862495836582226</v>
      </c>
      <c r="AC139" s="5">
        <v>0.92862498760223389</v>
      </c>
      <c r="AD139" s="5">
        <v>4.9277777671813965</v>
      </c>
      <c r="AE139" s="5">
        <v>0</v>
      </c>
    </row>
    <row r="140" spans="1:31">
      <c r="A140" s="6">
        <v>41166</v>
      </c>
      <c r="B140" s="5" t="s">
        <v>109</v>
      </c>
      <c r="C140" s="5" t="s">
        <v>110</v>
      </c>
      <c r="D140" s="5">
        <v>161</v>
      </c>
      <c r="E140" s="5">
        <v>36550.080000000002</v>
      </c>
      <c r="F140" s="5">
        <v>4449.58</v>
      </c>
      <c r="G140" s="5">
        <v>0</v>
      </c>
      <c r="H140" s="5">
        <v>871.856271061793</v>
      </c>
      <c r="I140" s="5">
        <v>5240736480488.6299</v>
      </c>
      <c r="J140" s="5">
        <v>2.95</v>
      </c>
      <c r="K140" s="5">
        <v>0</v>
      </c>
      <c r="L140" s="5">
        <v>1.85</v>
      </c>
      <c r="M140" s="5">
        <v>1.85</v>
      </c>
      <c r="N140" s="5" t="s">
        <v>837</v>
      </c>
      <c r="O140" s="5" t="s">
        <v>51</v>
      </c>
      <c r="P140" s="5" t="s">
        <v>838</v>
      </c>
      <c r="Q140" s="5">
        <v>1063</v>
      </c>
      <c r="R140" s="5" t="s">
        <v>839</v>
      </c>
      <c r="S140" s="5" t="s">
        <v>840</v>
      </c>
      <c r="T140" s="5" t="s">
        <v>116</v>
      </c>
      <c r="U140" s="5">
        <v>5337</v>
      </c>
      <c r="V140" s="5">
        <v>158.6</v>
      </c>
      <c r="W140" s="5">
        <v>570579460</v>
      </c>
      <c r="X140" s="5">
        <v>90493.902356000006</v>
      </c>
      <c r="Y140" s="5">
        <v>100</v>
      </c>
      <c r="Z140" s="5">
        <v>1</v>
      </c>
      <c r="AA140" s="5">
        <v>90493.902356000006</v>
      </c>
      <c r="AB140" s="5">
        <v>1.726740176555541</v>
      </c>
      <c r="AC140" s="5">
        <v>1.7267400026321411</v>
      </c>
      <c r="AD140" s="5">
        <v>16.140945434570312</v>
      </c>
      <c r="AE140" s="5">
        <v>1.9099999666213989</v>
      </c>
    </row>
    <row r="141" spans="1:31">
      <c r="A141" s="6">
        <v>41166</v>
      </c>
      <c r="B141" s="5" t="s">
        <v>109</v>
      </c>
      <c r="C141" s="5" t="s">
        <v>110</v>
      </c>
      <c r="D141" s="5">
        <v>161</v>
      </c>
      <c r="E141" s="5">
        <v>36550.080000000002</v>
      </c>
      <c r="F141" s="5">
        <v>4449.58</v>
      </c>
      <c r="G141" s="5">
        <v>0</v>
      </c>
      <c r="H141" s="5">
        <v>871.856271061793</v>
      </c>
      <c r="I141" s="5">
        <v>5240736480488.6299</v>
      </c>
      <c r="J141" s="5">
        <v>2.95</v>
      </c>
      <c r="K141" s="5">
        <v>0</v>
      </c>
      <c r="L141" s="5">
        <v>1.85</v>
      </c>
      <c r="M141" s="5">
        <v>1.85</v>
      </c>
      <c r="N141" s="5" t="s">
        <v>841</v>
      </c>
      <c r="O141" s="5" t="s">
        <v>36</v>
      </c>
      <c r="P141" s="5" t="s">
        <v>842</v>
      </c>
      <c r="Q141" s="5" t="s">
        <v>843</v>
      </c>
      <c r="R141" s="5" t="s">
        <v>844</v>
      </c>
      <c r="S141" s="5" t="s">
        <v>845</v>
      </c>
      <c r="T141" s="5" t="s">
        <v>116</v>
      </c>
      <c r="U141" s="5">
        <v>8575</v>
      </c>
      <c r="V141" s="5">
        <v>37.049999999999997</v>
      </c>
      <c r="W141" s="5">
        <v>2100000000</v>
      </c>
      <c r="X141" s="5">
        <v>77805</v>
      </c>
      <c r="Y141" s="5">
        <v>100</v>
      </c>
      <c r="Z141" s="5">
        <v>1</v>
      </c>
      <c r="AA141" s="5">
        <v>77805</v>
      </c>
      <c r="AB141" s="5">
        <v>1.4846195814208483</v>
      </c>
      <c r="AC141" s="5">
        <v>1.4846199750900269</v>
      </c>
      <c r="AD141" s="5">
        <v>6.2343688011169434</v>
      </c>
      <c r="AE141" s="5">
        <v>3.5099999904632568</v>
      </c>
    </row>
    <row r="142" spans="1:31">
      <c r="A142" s="6">
        <v>41166</v>
      </c>
      <c r="B142" s="5" t="s">
        <v>109</v>
      </c>
      <c r="C142" s="5" t="s">
        <v>110</v>
      </c>
      <c r="D142" s="5">
        <v>161</v>
      </c>
      <c r="E142" s="5">
        <v>36550.080000000002</v>
      </c>
      <c r="F142" s="5">
        <v>4449.58</v>
      </c>
      <c r="G142" s="5">
        <v>0</v>
      </c>
      <c r="H142" s="5">
        <v>871.856271061793</v>
      </c>
      <c r="I142" s="5">
        <v>5240736480488.6299</v>
      </c>
      <c r="J142" s="5">
        <v>2.95</v>
      </c>
      <c r="K142" s="5">
        <v>0</v>
      </c>
      <c r="L142" s="5">
        <v>1.85</v>
      </c>
      <c r="M142" s="5">
        <v>1.85</v>
      </c>
      <c r="N142" s="5" t="s">
        <v>846</v>
      </c>
      <c r="O142" s="5" t="s">
        <v>847</v>
      </c>
      <c r="P142" s="5" t="s">
        <v>848</v>
      </c>
      <c r="Q142" s="5" t="s">
        <v>849</v>
      </c>
      <c r="R142" s="5" t="s">
        <v>850</v>
      </c>
      <c r="S142" s="5" t="s">
        <v>851</v>
      </c>
      <c r="T142" s="5" t="s">
        <v>116</v>
      </c>
      <c r="U142" s="5">
        <v>8536</v>
      </c>
      <c r="V142" s="5">
        <v>185</v>
      </c>
      <c r="W142" s="5">
        <v>118605307</v>
      </c>
      <c r="X142" s="5">
        <v>21941.981795</v>
      </c>
      <c r="Y142" s="5">
        <v>40</v>
      </c>
      <c r="Z142" s="5">
        <v>1</v>
      </c>
      <c r="AA142" s="5">
        <v>8776.7927180000006</v>
      </c>
      <c r="AB142" s="5">
        <v>0.16747250602422353</v>
      </c>
      <c r="AC142" s="5">
        <v>0.16747300326824188</v>
      </c>
      <c r="AD142" s="5">
        <v>0.70326799154281616</v>
      </c>
      <c r="AE142" s="5">
        <v>3</v>
      </c>
    </row>
    <row r="143" spans="1:31">
      <c r="A143" s="6">
        <v>41166</v>
      </c>
      <c r="B143" s="5" t="s">
        <v>109</v>
      </c>
      <c r="C143" s="5" t="s">
        <v>110</v>
      </c>
      <c r="D143" s="5">
        <v>161</v>
      </c>
      <c r="E143" s="5">
        <v>36550.080000000002</v>
      </c>
      <c r="F143" s="5">
        <v>4449.58</v>
      </c>
      <c r="G143" s="5">
        <v>0</v>
      </c>
      <c r="H143" s="5">
        <v>871.856271061793</v>
      </c>
      <c r="I143" s="5">
        <v>5240736480488.6299</v>
      </c>
      <c r="J143" s="5">
        <v>2.95</v>
      </c>
      <c r="K143" s="5">
        <v>0</v>
      </c>
      <c r="L143" s="5">
        <v>1.85</v>
      </c>
      <c r="M143" s="5">
        <v>1.85</v>
      </c>
      <c r="N143" s="5" t="s">
        <v>852</v>
      </c>
      <c r="O143" s="5" t="s">
        <v>853</v>
      </c>
      <c r="P143" s="5" t="s">
        <v>854</v>
      </c>
      <c r="Q143" s="5" t="s">
        <v>855</v>
      </c>
      <c r="R143" s="5" t="s">
        <v>856</v>
      </c>
      <c r="S143" s="5" t="s">
        <v>709</v>
      </c>
      <c r="T143" s="5" t="s">
        <v>116</v>
      </c>
      <c r="U143" s="5">
        <v>1775</v>
      </c>
      <c r="V143" s="5">
        <v>1.85</v>
      </c>
      <c r="W143" s="5">
        <v>586559181</v>
      </c>
      <c r="X143" s="5">
        <v>1085.134485</v>
      </c>
      <c r="Y143" s="5">
        <v>100</v>
      </c>
      <c r="Z143" s="5">
        <v>1</v>
      </c>
      <c r="AA143" s="5">
        <v>1085.134485</v>
      </c>
      <c r="AB143" s="5">
        <v>2.070576318881856E-2</v>
      </c>
      <c r="AC143" s="5">
        <v>2.0705999806523323E-2</v>
      </c>
      <c r="AD143" s="5">
        <v>7.0173002779483795E-2</v>
      </c>
      <c r="AE143" s="5">
        <v>0</v>
      </c>
    </row>
    <row r="144" spans="1:31">
      <c r="A144" s="6">
        <v>41166</v>
      </c>
      <c r="B144" s="5" t="s">
        <v>109</v>
      </c>
      <c r="C144" s="5" t="s">
        <v>110</v>
      </c>
      <c r="D144" s="5">
        <v>161</v>
      </c>
      <c r="E144" s="5">
        <v>36550.080000000002</v>
      </c>
      <c r="F144" s="5">
        <v>4449.58</v>
      </c>
      <c r="G144" s="5">
        <v>0</v>
      </c>
      <c r="H144" s="5">
        <v>871.856271061793</v>
      </c>
      <c r="I144" s="5">
        <v>5240736480488.6299</v>
      </c>
      <c r="J144" s="5">
        <v>2.95</v>
      </c>
      <c r="K144" s="5">
        <v>0</v>
      </c>
      <c r="L144" s="5">
        <v>1.85</v>
      </c>
      <c r="M144" s="5">
        <v>1.85</v>
      </c>
      <c r="N144" s="5" t="s">
        <v>857</v>
      </c>
      <c r="O144" s="5" t="s">
        <v>10</v>
      </c>
      <c r="P144" s="5" t="s">
        <v>858</v>
      </c>
      <c r="Q144" s="5" t="s">
        <v>859</v>
      </c>
      <c r="R144" s="5" t="s">
        <v>860</v>
      </c>
      <c r="S144" s="5" t="s">
        <v>861</v>
      </c>
      <c r="T144" s="5" t="s">
        <v>116</v>
      </c>
      <c r="U144" s="5">
        <v>537</v>
      </c>
      <c r="V144" s="5">
        <v>394.5</v>
      </c>
      <c r="W144" s="5">
        <v>643744516</v>
      </c>
      <c r="X144" s="5">
        <v>253957.21156200001</v>
      </c>
      <c r="Y144" s="5">
        <v>100</v>
      </c>
      <c r="Z144" s="5">
        <v>1</v>
      </c>
      <c r="AA144" s="5">
        <v>253957.21156200001</v>
      </c>
      <c r="AB144" s="5">
        <v>4.8458305909386583</v>
      </c>
      <c r="AC144" s="5">
        <v>4.8458309173583984</v>
      </c>
      <c r="AD144" s="5">
        <v>99.957786560058594</v>
      </c>
      <c r="AE144" s="5">
        <v>3.9500000476837158</v>
      </c>
    </row>
    <row r="145" spans="1:31">
      <c r="A145" s="6">
        <v>41166</v>
      </c>
      <c r="B145" s="5" t="s">
        <v>109</v>
      </c>
      <c r="C145" s="5" t="s">
        <v>110</v>
      </c>
      <c r="D145" s="5">
        <v>161</v>
      </c>
      <c r="E145" s="5">
        <v>36550.080000000002</v>
      </c>
      <c r="F145" s="5">
        <v>4449.58</v>
      </c>
      <c r="G145" s="5">
        <v>0</v>
      </c>
      <c r="H145" s="5">
        <v>871.856271061793</v>
      </c>
      <c r="I145" s="5">
        <v>5240736480488.6299</v>
      </c>
      <c r="J145" s="5">
        <v>2.95</v>
      </c>
      <c r="K145" s="5">
        <v>0</v>
      </c>
      <c r="L145" s="5">
        <v>1.85</v>
      </c>
      <c r="M145" s="5">
        <v>1.85</v>
      </c>
      <c r="N145" s="5" t="s">
        <v>862</v>
      </c>
      <c r="O145" s="5" t="s">
        <v>863</v>
      </c>
      <c r="P145" s="5" t="s">
        <v>864</v>
      </c>
      <c r="Q145" s="5" t="s">
        <v>865</v>
      </c>
      <c r="R145" s="5" t="s">
        <v>866</v>
      </c>
      <c r="S145" s="5" t="s">
        <v>867</v>
      </c>
      <c r="T145" s="5" t="s">
        <v>116</v>
      </c>
      <c r="U145" s="5">
        <v>2777</v>
      </c>
      <c r="V145" s="5">
        <v>15.95</v>
      </c>
      <c r="W145" s="5">
        <v>315334081</v>
      </c>
      <c r="X145" s="5">
        <v>5029.5785919999998</v>
      </c>
      <c r="Y145" s="5">
        <v>100</v>
      </c>
      <c r="Z145" s="5">
        <v>1</v>
      </c>
      <c r="AA145" s="5">
        <v>5029.5785919999998</v>
      </c>
      <c r="AB145" s="5">
        <v>9.5970835601546178E-2</v>
      </c>
      <c r="AC145" s="5">
        <v>9.5971003174781799E-2</v>
      </c>
      <c r="AD145" s="5">
        <v>1.4739470481872559</v>
      </c>
      <c r="AE145" s="5">
        <v>0</v>
      </c>
    </row>
    <row r="146" spans="1:31">
      <c r="A146" s="6">
        <v>41166</v>
      </c>
      <c r="B146" s="5" t="s">
        <v>109</v>
      </c>
      <c r="C146" s="5" t="s">
        <v>110</v>
      </c>
      <c r="D146" s="5">
        <v>161</v>
      </c>
      <c r="E146" s="5">
        <v>36550.080000000002</v>
      </c>
      <c r="F146" s="5">
        <v>4449.58</v>
      </c>
      <c r="G146" s="5">
        <v>0</v>
      </c>
      <c r="H146" s="5">
        <v>871.856271061793</v>
      </c>
      <c r="I146" s="5">
        <v>5240736480488.6299</v>
      </c>
      <c r="J146" s="5">
        <v>2.95</v>
      </c>
      <c r="K146" s="5">
        <v>0</v>
      </c>
      <c r="L146" s="5">
        <v>1.85</v>
      </c>
      <c r="M146" s="5">
        <v>1.85</v>
      </c>
      <c r="N146" s="5" t="s">
        <v>868</v>
      </c>
      <c r="O146" s="5" t="s">
        <v>23</v>
      </c>
      <c r="P146" s="5" t="s">
        <v>869</v>
      </c>
      <c r="Q146" s="5" t="s">
        <v>870</v>
      </c>
      <c r="R146" s="5" t="s">
        <v>871</v>
      </c>
      <c r="S146" s="5" t="s">
        <v>872</v>
      </c>
      <c r="T146" s="5" t="s">
        <v>116</v>
      </c>
      <c r="U146" s="5">
        <v>5337</v>
      </c>
      <c r="V146" s="5">
        <v>124.55</v>
      </c>
      <c r="W146" s="5">
        <v>172358004</v>
      </c>
      <c r="X146" s="5">
        <v>21467.189397999999</v>
      </c>
      <c r="Y146" s="5">
        <v>100</v>
      </c>
      <c r="Z146" s="5">
        <v>1</v>
      </c>
      <c r="AA146" s="5">
        <v>21467.189397999999</v>
      </c>
      <c r="AB146" s="5">
        <v>0.40962161478492171</v>
      </c>
      <c r="AC146" s="5">
        <v>0.40962201356887817</v>
      </c>
      <c r="AD146" s="5">
        <v>3.8289949893951416</v>
      </c>
      <c r="AE146" s="5">
        <v>3.130000114440918</v>
      </c>
    </row>
    <row r="147" spans="1:31">
      <c r="A147" s="6">
        <v>41166</v>
      </c>
      <c r="B147" s="5" t="s">
        <v>109</v>
      </c>
      <c r="C147" s="5" t="s">
        <v>110</v>
      </c>
      <c r="D147" s="5">
        <v>161</v>
      </c>
      <c r="E147" s="5">
        <v>36550.080000000002</v>
      </c>
      <c r="F147" s="5">
        <v>4449.58</v>
      </c>
      <c r="G147" s="5">
        <v>0</v>
      </c>
      <c r="H147" s="5">
        <v>871.856271061793</v>
      </c>
      <c r="I147" s="5">
        <v>5240736480488.6299</v>
      </c>
      <c r="J147" s="5">
        <v>2.95</v>
      </c>
      <c r="K147" s="5">
        <v>0</v>
      </c>
      <c r="L147" s="5">
        <v>1.85</v>
      </c>
      <c r="M147" s="5">
        <v>1.85</v>
      </c>
      <c r="N147" s="5" t="s">
        <v>873</v>
      </c>
      <c r="O147" s="5" t="s">
        <v>874</v>
      </c>
      <c r="P147" s="5" t="s">
        <v>875</v>
      </c>
      <c r="Q147" s="5">
        <v>1612</v>
      </c>
      <c r="R147" s="5" t="s">
        <v>876</v>
      </c>
      <c r="S147" s="5" t="s">
        <v>277</v>
      </c>
      <c r="T147" s="5" t="s">
        <v>116</v>
      </c>
      <c r="U147" s="5">
        <v>2357</v>
      </c>
      <c r="V147" s="5">
        <v>10.95</v>
      </c>
      <c r="W147" s="5">
        <v>188080746</v>
      </c>
      <c r="X147" s="5">
        <v>2059.4841689999998</v>
      </c>
      <c r="Y147" s="5">
        <v>30</v>
      </c>
      <c r="Z147" s="5">
        <v>1</v>
      </c>
      <c r="AA147" s="5">
        <v>617.84525099999996</v>
      </c>
      <c r="AB147" s="5">
        <v>1.1789282924265523E-2</v>
      </c>
      <c r="AC147" s="5">
        <v>1.1788999661803246E-2</v>
      </c>
      <c r="AD147" s="5">
        <v>0.18106299638748169</v>
      </c>
      <c r="AE147" s="5">
        <v>2.190000057220459</v>
      </c>
    </row>
    <row r="148" spans="1:31">
      <c r="A148" s="6">
        <v>41166</v>
      </c>
      <c r="B148" s="5" t="s">
        <v>109</v>
      </c>
      <c r="C148" s="5" t="s">
        <v>110</v>
      </c>
      <c r="D148" s="5">
        <v>161</v>
      </c>
      <c r="E148" s="5">
        <v>36550.080000000002</v>
      </c>
      <c r="F148" s="5">
        <v>4449.58</v>
      </c>
      <c r="G148" s="5">
        <v>0</v>
      </c>
      <c r="H148" s="5">
        <v>871.856271061793</v>
      </c>
      <c r="I148" s="5">
        <v>5240736480488.6299</v>
      </c>
      <c r="J148" s="5">
        <v>2.95</v>
      </c>
      <c r="K148" s="5">
        <v>0</v>
      </c>
      <c r="L148" s="5">
        <v>1.85</v>
      </c>
      <c r="M148" s="5">
        <v>1.85</v>
      </c>
      <c r="N148" s="5" t="s">
        <v>877</v>
      </c>
      <c r="O148" s="5" t="s">
        <v>878</v>
      </c>
      <c r="P148" s="5" t="s">
        <v>879</v>
      </c>
      <c r="Q148" s="5">
        <v>1034</v>
      </c>
      <c r="R148" s="5" t="s">
        <v>880</v>
      </c>
      <c r="S148" s="5" t="s">
        <v>881</v>
      </c>
      <c r="T148" s="5" t="s">
        <v>116</v>
      </c>
      <c r="U148" s="5">
        <v>5752</v>
      </c>
      <c r="V148" s="5">
        <v>88.25</v>
      </c>
      <c r="W148" s="5">
        <v>112997165</v>
      </c>
      <c r="X148" s="5">
        <v>9971.9998109999997</v>
      </c>
      <c r="Y148" s="5">
        <v>100</v>
      </c>
      <c r="Z148" s="5">
        <v>1</v>
      </c>
      <c r="AA148" s="5">
        <v>9971.9998109999997</v>
      </c>
      <c r="AB148" s="5">
        <v>0.19027859630275173</v>
      </c>
      <c r="AC148" s="5">
        <v>0.19027900695800781</v>
      </c>
      <c r="AD148" s="5">
        <v>1.778656005859375</v>
      </c>
      <c r="AE148" s="5">
        <v>2.380000114440918</v>
      </c>
    </row>
    <row r="149" spans="1:31">
      <c r="A149" s="6">
        <v>41166</v>
      </c>
      <c r="B149" s="5" t="s">
        <v>109</v>
      </c>
      <c r="C149" s="5" t="s">
        <v>110</v>
      </c>
      <c r="D149" s="5">
        <v>161</v>
      </c>
      <c r="E149" s="5">
        <v>36550.080000000002</v>
      </c>
      <c r="F149" s="5">
        <v>4449.58</v>
      </c>
      <c r="G149" s="5">
        <v>0</v>
      </c>
      <c r="H149" s="5">
        <v>871.856271061793</v>
      </c>
      <c r="I149" s="5">
        <v>5240736480488.6299</v>
      </c>
      <c r="J149" s="5">
        <v>2.95</v>
      </c>
      <c r="K149" s="5">
        <v>0</v>
      </c>
      <c r="L149" s="5">
        <v>1.85</v>
      </c>
      <c r="M149" s="5">
        <v>1.85</v>
      </c>
      <c r="N149" s="5" t="s">
        <v>882</v>
      </c>
      <c r="O149" s="5" t="s">
        <v>883</v>
      </c>
      <c r="P149" s="5" t="s">
        <v>884</v>
      </c>
      <c r="Q149" s="5" t="s">
        <v>885</v>
      </c>
      <c r="R149" s="5" t="s">
        <v>886</v>
      </c>
      <c r="S149" s="5" t="s">
        <v>303</v>
      </c>
      <c r="T149" s="5" t="s">
        <v>116</v>
      </c>
      <c r="U149" s="5">
        <v>5757</v>
      </c>
      <c r="V149" s="5">
        <v>20.7</v>
      </c>
      <c r="W149" s="5">
        <v>97632833</v>
      </c>
      <c r="X149" s="5">
        <v>2020.9996430000001</v>
      </c>
      <c r="Y149" s="5">
        <v>100</v>
      </c>
      <c r="Z149" s="5">
        <v>1</v>
      </c>
      <c r="AA149" s="5">
        <v>2020.9996430000001</v>
      </c>
      <c r="AB149" s="5">
        <v>3.8563275419861764E-2</v>
      </c>
      <c r="AC149" s="5">
        <v>3.8562998175621033E-2</v>
      </c>
      <c r="AD149" s="5">
        <v>0.36047598719596863</v>
      </c>
      <c r="AE149" s="5">
        <v>3.5299999713897705</v>
      </c>
    </row>
    <row r="150" spans="1:31">
      <c r="A150" s="6">
        <v>41166</v>
      </c>
      <c r="B150" s="5" t="s">
        <v>109</v>
      </c>
      <c r="C150" s="5" t="s">
        <v>110</v>
      </c>
      <c r="D150" s="5">
        <v>161</v>
      </c>
      <c r="E150" s="5">
        <v>36550.080000000002</v>
      </c>
      <c r="F150" s="5">
        <v>4449.58</v>
      </c>
      <c r="G150" s="5">
        <v>0</v>
      </c>
      <c r="H150" s="5">
        <v>871.856271061793</v>
      </c>
      <c r="I150" s="5">
        <v>5240736480488.6299</v>
      </c>
      <c r="J150" s="5">
        <v>2.95</v>
      </c>
      <c r="K150" s="5">
        <v>0</v>
      </c>
      <c r="L150" s="5">
        <v>1.85</v>
      </c>
      <c r="M150" s="5">
        <v>1.85</v>
      </c>
      <c r="N150" s="5" t="s">
        <v>887</v>
      </c>
      <c r="O150" s="5" t="s">
        <v>888</v>
      </c>
      <c r="P150" s="5" t="s">
        <v>889</v>
      </c>
      <c r="Q150" s="5" t="s">
        <v>890</v>
      </c>
      <c r="R150" s="5" t="s">
        <v>891</v>
      </c>
      <c r="S150" s="5" t="s">
        <v>892</v>
      </c>
      <c r="T150" s="5" t="s">
        <v>116</v>
      </c>
      <c r="U150" s="5">
        <v>8672</v>
      </c>
      <c r="V150" s="5">
        <v>27.45</v>
      </c>
      <c r="W150" s="5">
        <v>248604141</v>
      </c>
      <c r="X150" s="5">
        <v>6824.1836700000003</v>
      </c>
      <c r="Y150" s="5">
        <v>75</v>
      </c>
      <c r="Z150" s="5">
        <v>1</v>
      </c>
      <c r="AA150" s="5">
        <v>5118.137753</v>
      </c>
      <c r="AB150" s="5">
        <v>9.7660658421863653E-2</v>
      </c>
      <c r="AC150" s="5">
        <v>9.7661003470420837E-2</v>
      </c>
      <c r="AD150" s="5">
        <v>0.41010698676109314</v>
      </c>
      <c r="AE150" s="5">
        <v>6.070000171661377</v>
      </c>
    </row>
    <row r="151" spans="1:31">
      <c r="A151" s="6">
        <v>41166</v>
      </c>
      <c r="B151" s="5" t="s">
        <v>109</v>
      </c>
      <c r="C151" s="5" t="s">
        <v>110</v>
      </c>
      <c r="D151" s="5">
        <v>161</v>
      </c>
      <c r="E151" s="5">
        <v>36550.080000000002</v>
      </c>
      <c r="F151" s="5">
        <v>4449.58</v>
      </c>
      <c r="G151" s="5">
        <v>0</v>
      </c>
      <c r="H151" s="5">
        <v>871.856271061793</v>
      </c>
      <c r="I151" s="5">
        <v>5240736480488.6299</v>
      </c>
      <c r="J151" s="5">
        <v>2.95</v>
      </c>
      <c r="K151" s="5">
        <v>0</v>
      </c>
      <c r="L151" s="5">
        <v>1.85</v>
      </c>
      <c r="M151" s="5">
        <v>1.85</v>
      </c>
      <c r="N151" s="5" t="s">
        <v>893</v>
      </c>
      <c r="O151" s="5" t="s">
        <v>56</v>
      </c>
      <c r="P151" s="5" t="s">
        <v>894</v>
      </c>
      <c r="Q151" s="5">
        <v>1052</v>
      </c>
      <c r="R151" s="5" t="s">
        <v>895</v>
      </c>
      <c r="S151" s="5" t="s">
        <v>896</v>
      </c>
      <c r="T151" s="5" t="s">
        <v>116</v>
      </c>
      <c r="U151" s="5">
        <v>3577</v>
      </c>
      <c r="V151" s="5">
        <v>260</v>
      </c>
      <c r="W151" s="5">
        <v>189881872</v>
      </c>
      <c r="X151" s="5">
        <v>49369.286719999996</v>
      </c>
      <c r="Y151" s="5">
        <v>75</v>
      </c>
      <c r="Z151" s="5">
        <v>1</v>
      </c>
      <c r="AA151" s="5">
        <v>37026.965040000003</v>
      </c>
      <c r="AB151" s="5">
        <v>0.70652216874197282</v>
      </c>
      <c r="AC151" s="5">
        <v>0.70652198791503906</v>
      </c>
      <c r="AD151" s="5">
        <v>3.7491829395294189</v>
      </c>
      <c r="AE151" s="5">
        <v>3.0999999046325684</v>
      </c>
    </row>
    <row r="152" spans="1:31">
      <c r="A152" s="6">
        <v>41166</v>
      </c>
      <c r="B152" s="5" t="s">
        <v>109</v>
      </c>
      <c r="C152" s="5" t="s">
        <v>110</v>
      </c>
      <c r="D152" s="5">
        <v>161</v>
      </c>
      <c r="E152" s="5">
        <v>36550.080000000002</v>
      </c>
      <c r="F152" s="5">
        <v>4449.58</v>
      </c>
      <c r="G152" s="5">
        <v>0</v>
      </c>
      <c r="H152" s="5">
        <v>871.856271061793</v>
      </c>
      <c r="I152" s="5">
        <v>5240736480488.6299</v>
      </c>
      <c r="J152" s="5">
        <v>2.95</v>
      </c>
      <c r="K152" s="5">
        <v>0</v>
      </c>
      <c r="L152" s="5">
        <v>1.85</v>
      </c>
      <c r="M152" s="5">
        <v>1.85</v>
      </c>
      <c r="N152" s="5" t="s">
        <v>897</v>
      </c>
      <c r="O152" s="5" t="s">
        <v>35</v>
      </c>
      <c r="P152" s="5" t="s">
        <v>898</v>
      </c>
      <c r="Q152" s="5" t="s">
        <v>899</v>
      </c>
      <c r="R152" s="5" t="s">
        <v>900</v>
      </c>
      <c r="S152" s="5" t="s">
        <v>901</v>
      </c>
      <c r="T152" s="5" t="s">
        <v>116</v>
      </c>
      <c r="U152" s="5">
        <v>5371</v>
      </c>
      <c r="V152" s="5">
        <v>121.76</v>
      </c>
      <c r="W152" s="5">
        <v>240498241</v>
      </c>
      <c r="X152" s="5">
        <v>29283.065824000001</v>
      </c>
      <c r="Y152" s="5">
        <v>100</v>
      </c>
      <c r="Z152" s="5">
        <v>1</v>
      </c>
      <c r="AA152" s="5">
        <v>29283.065824000001</v>
      </c>
      <c r="AB152" s="5">
        <v>0.55875860068563754</v>
      </c>
      <c r="AC152" s="5">
        <v>0.55875897407531738</v>
      </c>
      <c r="AD152" s="5">
        <v>5.2230739593505859</v>
      </c>
      <c r="AE152" s="5">
        <v>3.7400000095367432</v>
      </c>
    </row>
    <row r="153" spans="1:31">
      <c r="A153" s="6">
        <v>41166</v>
      </c>
      <c r="B153" s="5" t="s">
        <v>109</v>
      </c>
      <c r="C153" s="5" t="s">
        <v>110</v>
      </c>
      <c r="D153" s="5">
        <v>161</v>
      </c>
      <c r="E153" s="5">
        <v>36550.080000000002</v>
      </c>
      <c r="F153" s="5">
        <v>4449.58</v>
      </c>
      <c r="G153" s="5">
        <v>0</v>
      </c>
      <c r="H153" s="5">
        <v>871.856271061793</v>
      </c>
      <c r="I153" s="5">
        <v>5240736480488.6299</v>
      </c>
      <c r="J153" s="5">
        <v>2.95</v>
      </c>
      <c r="K153" s="5">
        <v>0</v>
      </c>
      <c r="L153" s="5">
        <v>1.85</v>
      </c>
      <c r="M153" s="5">
        <v>1.85</v>
      </c>
      <c r="N153" s="5" t="s">
        <v>902</v>
      </c>
      <c r="O153" s="5" t="s">
        <v>903</v>
      </c>
      <c r="P153" s="5" t="s">
        <v>904</v>
      </c>
      <c r="Q153" s="5" t="s">
        <v>905</v>
      </c>
      <c r="R153" s="5" t="s">
        <v>906</v>
      </c>
      <c r="S153" s="5" t="s">
        <v>907</v>
      </c>
      <c r="T153" s="5" t="s">
        <v>116</v>
      </c>
      <c r="U153" s="5">
        <v>6535</v>
      </c>
      <c r="V153" s="5">
        <v>19.309999999999999</v>
      </c>
      <c r="W153" s="5">
        <v>525228322</v>
      </c>
      <c r="X153" s="5">
        <v>10142.158898</v>
      </c>
      <c r="Y153" s="5">
        <v>75</v>
      </c>
      <c r="Z153" s="5">
        <v>1</v>
      </c>
      <c r="AA153" s="5">
        <v>7606.619173</v>
      </c>
      <c r="AB153" s="5">
        <v>0.14514408807463608</v>
      </c>
      <c r="AC153" s="5">
        <v>0.14514400064945221</v>
      </c>
      <c r="AD153" s="5">
        <v>2.09853196144104</v>
      </c>
      <c r="AE153" s="5">
        <v>0</v>
      </c>
    </row>
    <row r="154" spans="1:31">
      <c r="A154" s="6">
        <v>41166</v>
      </c>
      <c r="B154" s="5" t="s">
        <v>109</v>
      </c>
      <c r="C154" s="5" t="s">
        <v>110</v>
      </c>
      <c r="D154" s="5">
        <v>161</v>
      </c>
      <c r="E154" s="5">
        <v>36550.080000000002</v>
      </c>
      <c r="F154" s="5">
        <v>4449.58</v>
      </c>
      <c r="G154" s="5">
        <v>0</v>
      </c>
      <c r="H154" s="5">
        <v>871.856271061793</v>
      </c>
      <c r="I154" s="5">
        <v>5240736480488.6299</v>
      </c>
      <c r="J154" s="5">
        <v>2.95</v>
      </c>
      <c r="K154" s="5">
        <v>0</v>
      </c>
      <c r="L154" s="5">
        <v>1.85</v>
      </c>
      <c r="M154" s="5">
        <v>1.85</v>
      </c>
      <c r="N154" s="5" t="s">
        <v>908</v>
      </c>
      <c r="O154" s="5" t="s">
        <v>909</v>
      </c>
      <c r="P154" s="5" t="s">
        <v>910</v>
      </c>
      <c r="Q154" s="5">
        <v>1067</v>
      </c>
      <c r="R154" s="5" t="s">
        <v>911</v>
      </c>
      <c r="S154" s="5" t="s">
        <v>500</v>
      </c>
      <c r="T154" s="5" t="s">
        <v>116</v>
      </c>
      <c r="U154" s="5">
        <v>3577</v>
      </c>
      <c r="V154" s="5">
        <v>134.5</v>
      </c>
      <c r="W154" s="5">
        <v>104811759</v>
      </c>
      <c r="X154" s="5">
        <v>14097.181586000001</v>
      </c>
      <c r="Y154" s="5">
        <v>100</v>
      </c>
      <c r="Z154" s="5">
        <v>1</v>
      </c>
      <c r="AA154" s="5">
        <v>14097.181586000001</v>
      </c>
      <c r="AB154" s="5">
        <v>0.26899237613805038</v>
      </c>
      <c r="AC154" s="5">
        <v>0.26899200677871704</v>
      </c>
      <c r="AD154" s="5">
        <v>1.4274170398712158</v>
      </c>
      <c r="AE154" s="5">
        <v>2.1600000858306885</v>
      </c>
    </row>
    <row r="155" spans="1:31">
      <c r="A155" s="6">
        <v>41166</v>
      </c>
      <c r="B155" s="5" t="s">
        <v>109</v>
      </c>
      <c r="C155" s="5" t="s">
        <v>110</v>
      </c>
      <c r="D155" s="5">
        <v>161</v>
      </c>
      <c r="E155" s="5">
        <v>36550.080000000002</v>
      </c>
      <c r="F155" s="5">
        <v>4449.58</v>
      </c>
      <c r="G155" s="5">
        <v>0</v>
      </c>
      <c r="H155" s="5">
        <v>871.856271061793</v>
      </c>
      <c r="I155" s="5">
        <v>5240736480488.6299</v>
      </c>
      <c r="J155" s="5">
        <v>2.95</v>
      </c>
      <c r="K155" s="5">
        <v>0</v>
      </c>
      <c r="L155" s="5">
        <v>1.85</v>
      </c>
      <c r="M155" s="5">
        <v>1.85</v>
      </c>
      <c r="N155" s="5" t="s">
        <v>912</v>
      </c>
      <c r="O155" s="5" t="s">
        <v>913</v>
      </c>
      <c r="P155" s="5" t="s">
        <v>914</v>
      </c>
      <c r="Q155" s="5" t="s">
        <v>915</v>
      </c>
      <c r="R155" s="5" t="s">
        <v>916</v>
      </c>
      <c r="S155" s="5" t="s">
        <v>917</v>
      </c>
      <c r="T155" s="5" t="s">
        <v>116</v>
      </c>
      <c r="U155" s="5">
        <v>2777</v>
      </c>
      <c r="V155" s="5">
        <v>50.15</v>
      </c>
      <c r="W155" s="5">
        <v>176868011</v>
      </c>
      <c r="X155" s="5">
        <v>8869.9307520000002</v>
      </c>
      <c r="Y155" s="5">
        <v>75</v>
      </c>
      <c r="Z155" s="5">
        <v>1</v>
      </c>
      <c r="AA155" s="5">
        <v>6652.4480640000002</v>
      </c>
      <c r="AB155" s="5">
        <v>0.12693727472784028</v>
      </c>
      <c r="AC155" s="5">
        <v>0.12693700194358826</v>
      </c>
      <c r="AD155" s="5">
        <v>1.9495389461517334</v>
      </c>
      <c r="AE155" s="5">
        <v>3.7899999618530273</v>
      </c>
    </row>
    <row r="156" spans="1:31">
      <c r="A156" s="6">
        <v>41166</v>
      </c>
      <c r="B156" s="5" t="s">
        <v>109</v>
      </c>
      <c r="C156" s="5" t="s">
        <v>110</v>
      </c>
      <c r="D156" s="5">
        <v>161</v>
      </c>
      <c r="E156" s="5">
        <v>36550.080000000002</v>
      </c>
      <c r="F156" s="5">
        <v>4449.58</v>
      </c>
      <c r="G156" s="5">
        <v>0</v>
      </c>
      <c r="H156" s="5">
        <v>871.856271061793</v>
      </c>
      <c r="I156" s="5">
        <v>5240736480488.6299</v>
      </c>
      <c r="J156" s="5">
        <v>2.95</v>
      </c>
      <c r="K156" s="5">
        <v>0</v>
      </c>
      <c r="L156" s="5">
        <v>1.85</v>
      </c>
      <c r="M156" s="5">
        <v>1.85</v>
      </c>
      <c r="N156" s="5" t="s">
        <v>918</v>
      </c>
      <c r="O156" s="5" t="s">
        <v>59</v>
      </c>
      <c r="P156" s="5" t="s">
        <v>919</v>
      </c>
      <c r="Q156" s="5" t="s">
        <v>920</v>
      </c>
      <c r="R156" s="5" t="s">
        <v>921</v>
      </c>
      <c r="S156" s="5" t="s">
        <v>612</v>
      </c>
      <c r="T156" s="5" t="s">
        <v>116</v>
      </c>
      <c r="U156" s="5">
        <v>5371</v>
      </c>
      <c r="V156" s="5">
        <v>90.25</v>
      </c>
      <c r="W156" s="5">
        <v>459554353</v>
      </c>
      <c r="X156" s="5">
        <v>41474.780358000004</v>
      </c>
      <c r="Y156" s="5">
        <v>100</v>
      </c>
      <c r="Z156" s="5">
        <v>1</v>
      </c>
      <c r="AA156" s="5">
        <v>41474.780358000004</v>
      </c>
      <c r="AB156" s="5">
        <v>0.79139221199942922</v>
      </c>
      <c r="AC156" s="5">
        <v>0.79139202833175659</v>
      </c>
      <c r="AD156" s="5">
        <v>7.3976497650146484</v>
      </c>
      <c r="AE156" s="5">
        <v>3.6099998950958252</v>
      </c>
    </row>
    <row r="157" spans="1:31">
      <c r="A157" s="6">
        <v>41166</v>
      </c>
      <c r="B157" s="5" t="s">
        <v>109</v>
      </c>
      <c r="C157" s="5" t="s">
        <v>110</v>
      </c>
      <c r="D157" s="5">
        <v>161</v>
      </c>
      <c r="E157" s="5">
        <v>36550.080000000002</v>
      </c>
      <c r="F157" s="5">
        <v>4449.58</v>
      </c>
      <c r="G157" s="5">
        <v>0</v>
      </c>
      <c r="H157" s="5">
        <v>871.856271061793</v>
      </c>
      <c r="I157" s="5">
        <v>5240736480488.6299</v>
      </c>
      <c r="J157" s="5">
        <v>2.95</v>
      </c>
      <c r="K157" s="5">
        <v>0</v>
      </c>
      <c r="L157" s="5">
        <v>1.85</v>
      </c>
      <c r="M157" s="5">
        <v>1.85</v>
      </c>
      <c r="N157" s="5" t="s">
        <v>922</v>
      </c>
      <c r="O157" s="5" t="s">
        <v>923</v>
      </c>
      <c r="P157" s="5" t="s">
        <v>924</v>
      </c>
      <c r="Q157" s="5" t="s">
        <v>925</v>
      </c>
      <c r="R157" s="5" t="s">
        <v>926</v>
      </c>
      <c r="S157" s="5" t="s">
        <v>479</v>
      </c>
      <c r="T157" s="5" t="s">
        <v>116</v>
      </c>
      <c r="U157" s="5">
        <v>8633</v>
      </c>
      <c r="V157" s="5">
        <v>18.350000000000001</v>
      </c>
      <c r="W157" s="5">
        <v>410515219</v>
      </c>
      <c r="X157" s="5">
        <v>7532.9542689999998</v>
      </c>
      <c r="Y157" s="5">
        <v>100</v>
      </c>
      <c r="Z157" s="5">
        <v>1</v>
      </c>
      <c r="AA157" s="5">
        <v>7532.9542689999998</v>
      </c>
      <c r="AB157" s="5">
        <v>0.14373846685566702</v>
      </c>
      <c r="AC157" s="5">
        <v>0.14373800158500671</v>
      </c>
      <c r="AD157" s="5">
        <v>0.60360199213027954</v>
      </c>
      <c r="AE157" s="5">
        <v>6.8000001907348633</v>
      </c>
    </row>
    <row r="158" spans="1:31">
      <c r="A158" s="6">
        <v>41166</v>
      </c>
      <c r="B158" s="5" t="s">
        <v>109</v>
      </c>
      <c r="C158" s="5" t="s">
        <v>110</v>
      </c>
      <c r="D158" s="5">
        <v>161</v>
      </c>
      <c r="E158" s="5">
        <v>36550.080000000002</v>
      </c>
      <c r="F158" s="5">
        <v>4449.58</v>
      </c>
      <c r="G158" s="5">
        <v>0</v>
      </c>
      <c r="H158" s="5">
        <v>871.856271061793</v>
      </c>
      <c r="I158" s="5">
        <v>5240736480488.6299</v>
      </c>
      <c r="J158" s="5">
        <v>2.95</v>
      </c>
      <c r="K158" s="5">
        <v>0</v>
      </c>
      <c r="L158" s="5">
        <v>1.85</v>
      </c>
      <c r="M158" s="5">
        <v>1.85</v>
      </c>
      <c r="N158" s="5" t="s">
        <v>927</v>
      </c>
      <c r="O158" s="5" t="s">
        <v>18</v>
      </c>
      <c r="P158" s="5" t="s">
        <v>928</v>
      </c>
      <c r="Q158" s="5">
        <v>1796</v>
      </c>
      <c r="R158" s="5" t="s">
        <v>929</v>
      </c>
      <c r="S158" s="5" t="s">
        <v>622</v>
      </c>
      <c r="T158" s="5" t="s">
        <v>116</v>
      </c>
      <c r="U158" s="5">
        <v>6575</v>
      </c>
      <c r="V158" s="5">
        <v>110.66</v>
      </c>
      <c r="W158" s="5">
        <v>1487954000</v>
      </c>
      <c r="X158" s="5">
        <v>164656.98964000001</v>
      </c>
      <c r="Y158" s="5">
        <v>30</v>
      </c>
      <c r="Z158" s="5">
        <v>1</v>
      </c>
      <c r="AA158" s="5">
        <v>49397.096892000001</v>
      </c>
      <c r="AB158" s="5">
        <v>0.94256021221266162</v>
      </c>
      <c r="AC158" s="5">
        <v>0.94256001710891724</v>
      </c>
      <c r="AD158" s="5">
        <v>13.627784729003906</v>
      </c>
      <c r="AE158" s="5">
        <v>6.4200000762939453</v>
      </c>
    </row>
    <row r="159" spans="1:31">
      <c r="A159" s="6">
        <v>41166</v>
      </c>
      <c r="B159" s="5" t="s">
        <v>109</v>
      </c>
      <c r="C159" s="5" t="s">
        <v>110</v>
      </c>
      <c r="D159" s="5">
        <v>161</v>
      </c>
      <c r="E159" s="5">
        <v>36550.080000000002</v>
      </c>
      <c r="F159" s="5">
        <v>4449.58</v>
      </c>
      <c r="G159" s="5">
        <v>0</v>
      </c>
      <c r="H159" s="5">
        <v>871.856271061793</v>
      </c>
      <c r="I159" s="5">
        <v>5240736480488.6299</v>
      </c>
      <c r="J159" s="5">
        <v>2.95</v>
      </c>
      <c r="K159" s="5">
        <v>0</v>
      </c>
      <c r="L159" s="5">
        <v>1.85</v>
      </c>
      <c r="M159" s="5">
        <v>1.85</v>
      </c>
      <c r="N159" s="5" t="s">
        <v>930</v>
      </c>
      <c r="O159" s="5" t="s">
        <v>931</v>
      </c>
      <c r="P159" s="5" t="s">
        <v>932</v>
      </c>
      <c r="Q159" s="5" t="s">
        <v>933</v>
      </c>
      <c r="R159" s="5" t="s">
        <v>934</v>
      </c>
      <c r="S159" s="5" t="s">
        <v>935</v>
      </c>
      <c r="T159" s="5" t="s">
        <v>116</v>
      </c>
      <c r="U159" s="5">
        <v>2357</v>
      </c>
      <c r="V159" s="5">
        <v>146.4</v>
      </c>
      <c r="W159" s="5">
        <v>66000000</v>
      </c>
      <c r="X159" s="5">
        <v>9662.4</v>
      </c>
      <c r="Y159" s="5">
        <v>75</v>
      </c>
      <c r="Z159" s="5">
        <v>1</v>
      </c>
      <c r="AA159" s="5">
        <v>7246.8</v>
      </c>
      <c r="AB159" s="5">
        <v>0.13827827495200315</v>
      </c>
      <c r="AC159" s="5">
        <v>0.13827799260616302</v>
      </c>
      <c r="AD159" s="5">
        <v>2.1237170696258545</v>
      </c>
      <c r="AE159" s="5">
        <v>2.25</v>
      </c>
    </row>
    <row r="160" spans="1:31">
      <c r="A160" s="6">
        <v>41166</v>
      </c>
      <c r="B160" s="5" t="s">
        <v>109</v>
      </c>
      <c r="C160" s="5" t="s">
        <v>110</v>
      </c>
      <c r="D160" s="5">
        <v>161</v>
      </c>
      <c r="E160" s="5">
        <v>36550.080000000002</v>
      </c>
      <c r="F160" s="5">
        <v>4449.58</v>
      </c>
      <c r="G160" s="5">
        <v>0</v>
      </c>
      <c r="H160" s="5">
        <v>871.856271061793</v>
      </c>
      <c r="I160" s="5">
        <v>5240736480488.6299</v>
      </c>
      <c r="J160" s="5">
        <v>2.95</v>
      </c>
      <c r="K160" s="5">
        <v>0</v>
      </c>
      <c r="L160" s="5">
        <v>1.85</v>
      </c>
      <c r="M160" s="5">
        <v>1.85</v>
      </c>
      <c r="N160" s="5" t="s">
        <v>936</v>
      </c>
      <c r="O160" s="5" t="s">
        <v>937</v>
      </c>
      <c r="P160" s="5" t="s">
        <v>938</v>
      </c>
      <c r="Q160" s="5" t="s">
        <v>939</v>
      </c>
      <c r="R160" s="5" t="s">
        <v>940</v>
      </c>
      <c r="S160" s="5" t="s">
        <v>941</v>
      </c>
      <c r="T160" s="5" t="s">
        <v>116</v>
      </c>
      <c r="U160" s="5">
        <v>1779</v>
      </c>
      <c r="V160" s="5">
        <v>0.81</v>
      </c>
      <c r="W160" s="5">
        <v>1627827058</v>
      </c>
      <c r="X160" s="5">
        <v>1318.5399170000001</v>
      </c>
      <c r="Y160" s="5">
        <v>40</v>
      </c>
      <c r="Z160" s="5">
        <v>1</v>
      </c>
      <c r="AA160" s="5">
        <v>527.41596700000002</v>
      </c>
      <c r="AB160" s="5">
        <v>1.0063775749144811E-2</v>
      </c>
      <c r="AC160" s="5">
        <v>1.0064000263810158E-2</v>
      </c>
      <c r="AD160" s="5">
        <v>3.4106999635696411E-2</v>
      </c>
      <c r="AE160" s="5">
        <v>0</v>
      </c>
    </row>
    <row r="161" spans="1:31">
      <c r="A161" s="6">
        <v>41166</v>
      </c>
      <c r="B161" s="5" t="s">
        <v>109</v>
      </c>
      <c r="C161" s="5" t="s">
        <v>110</v>
      </c>
      <c r="D161" s="5">
        <v>161</v>
      </c>
      <c r="E161" s="5">
        <v>36550.080000000002</v>
      </c>
      <c r="F161" s="5">
        <v>4449.58</v>
      </c>
      <c r="G161" s="5">
        <v>0</v>
      </c>
      <c r="H161" s="5">
        <v>871.856271061793</v>
      </c>
      <c r="I161" s="5">
        <v>5240736480488.6299</v>
      </c>
      <c r="J161" s="5">
        <v>2.95</v>
      </c>
      <c r="K161" s="5">
        <v>0</v>
      </c>
      <c r="L161" s="5">
        <v>1.85</v>
      </c>
      <c r="M161" s="5">
        <v>1.85</v>
      </c>
      <c r="N161" s="5" t="s">
        <v>942</v>
      </c>
      <c r="O161" s="5" t="s">
        <v>40</v>
      </c>
      <c r="P161" s="5" t="s">
        <v>943</v>
      </c>
      <c r="Q161" s="5" t="s">
        <v>944</v>
      </c>
      <c r="R161" s="5" t="s">
        <v>945</v>
      </c>
      <c r="S161" s="5" t="s">
        <v>946</v>
      </c>
      <c r="T161" s="5" t="s">
        <v>116</v>
      </c>
      <c r="U161" s="5">
        <v>5373</v>
      </c>
      <c r="V161" s="5">
        <v>57.91</v>
      </c>
      <c r="W161" s="5">
        <v>835378333</v>
      </c>
      <c r="X161" s="5">
        <v>48376.759264</v>
      </c>
      <c r="Y161" s="5">
        <v>100</v>
      </c>
      <c r="Z161" s="5">
        <v>1</v>
      </c>
      <c r="AA161" s="5">
        <v>48376.759264</v>
      </c>
      <c r="AB161" s="5">
        <v>0.92309085648758848</v>
      </c>
      <c r="AC161" s="5">
        <v>0.92309099435806274</v>
      </c>
      <c r="AD161" s="5">
        <v>8.6287212371826172</v>
      </c>
      <c r="AE161" s="5">
        <v>3.4200000762939453</v>
      </c>
    </row>
    <row r="162" spans="1:31">
      <c r="A162" s="6">
        <v>41166</v>
      </c>
      <c r="B162" s="5" t="s">
        <v>109</v>
      </c>
      <c r="C162" s="5" t="s">
        <v>110</v>
      </c>
      <c r="D162" s="5">
        <v>161</v>
      </c>
      <c r="E162" s="5">
        <v>36550.080000000002</v>
      </c>
      <c r="F162" s="5">
        <v>4449.58</v>
      </c>
      <c r="G162" s="5">
        <v>0</v>
      </c>
      <c r="H162" s="5">
        <v>871.856271061793</v>
      </c>
      <c r="I162" s="5">
        <v>5240736480488.6299</v>
      </c>
      <c r="J162" s="5">
        <v>2.95</v>
      </c>
      <c r="K162" s="5">
        <v>0</v>
      </c>
      <c r="L162" s="5">
        <v>1.85</v>
      </c>
      <c r="M162" s="5">
        <v>1.85</v>
      </c>
      <c r="N162" s="5" t="s">
        <v>947</v>
      </c>
      <c r="O162" s="5" t="s">
        <v>948</v>
      </c>
      <c r="P162" s="5" t="s">
        <v>949</v>
      </c>
      <c r="Q162" s="5" t="s">
        <v>950</v>
      </c>
      <c r="R162" s="5" t="s">
        <v>951</v>
      </c>
      <c r="S162" s="5" t="s">
        <v>440</v>
      </c>
      <c r="T162" s="5" t="s">
        <v>116</v>
      </c>
      <c r="U162" s="5">
        <v>8775</v>
      </c>
      <c r="V162" s="5">
        <v>2.78</v>
      </c>
      <c r="W162" s="5">
        <v>978040517</v>
      </c>
      <c r="X162" s="5">
        <v>2718.9526369999999</v>
      </c>
      <c r="Y162" s="5">
        <v>75</v>
      </c>
      <c r="Z162" s="5">
        <v>1</v>
      </c>
      <c r="AA162" s="5">
        <v>2039.2144780000001</v>
      </c>
      <c r="AB162" s="5">
        <v>3.8910837925013736E-2</v>
      </c>
      <c r="AC162" s="5">
        <v>3.8910999894142151E-2</v>
      </c>
      <c r="AD162" s="5">
        <v>0.16339799761772156</v>
      </c>
      <c r="AE162" s="5">
        <v>1.440000057220459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2012-09-24T22:00:00+00:00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9CD83-FD3B-4051-B515-C4D2BD22D1B8}"/>
</file>

<file path=customXml/itemProps2.xml><?xml version="1.0" encoding="utf-8"?>
<ds:datastoreItem xmlns:ds="http://schemas.openxmlformats.org/officeDocument/2006/customXml" ds:itemID="{0B6CC09E-ADB2-4658-8784-F06EBFC424A8}"/>
</file>

<file path=customXml/itemProps3.xml><?xml version="1.0" encoding="utf-8"?>
<ds:datastoreItem xmlns:ds="http://schemas.openxmlformats.org/officeDocument/2006/customXml" ds:itemID="{186726C2-DDA0-46D0-977F-932E98F40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20120925 Capping Factors</dc:title>
  <dc:creator>KellyR</dc:creator>
  <cp:lastModifiedBy>KellyR</cp:lastModifiedBy>
  <dcterms:created xsi:type="dcterms:W3CDTF">2012-09-17T13:51:27Z</dcterms:created>
  <dcterms:modified xsi:type="dcterms:W3CDTF">2012-09-17T13:52:36Z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