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621314B7-EA7E-41D5-8C5D-AC4C6841548F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6" i="1"/>
  <c r="XET37" i="1"/>
  <c r="XET38" i="1"/>
  <c r="XET41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6" i="1"/>
  <c r="XFB37" i="1"/>
  <c r="XFB38" i="1"/>
  <c r="XFB41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6" i="1"/>
  <c r="XES37" i="1"/>
  <c r="XES38" i="1"/>
  <c r="XES41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EU59" i="1" l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38" i="1"/>
  <c r="XEU14" i="1"/>
  <c r="XEU110" i="1"/>
  <c r="XEU102" i="1"/>
  <c r="XEU94" i="1"/>
  <c r="XEU86" i="1"/>
  <c r="XEU10" i="1"/>
  <c r="XEU6" i="1"/>
  <c r="XEU41" i="1"/>
  <c r="XEU37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36" i="1"/>
  <c r="XEU16" i="1"/>
  <c r="XEU12" i="1"/>
  <c r="XEU8" i="1"/>
  <c r="XEU5" i="1"/>
  <c r="XEU4" i="1"/>
  <c r="XEU105" i="1"/>
  <c r="XEU97" i="1"/>
  <c r="XEU73" i="1"/>
  <c r="XEU65" i="1"/>
  <c r="XEU57" i="1"/>
  <c r="XEU17" i="1"/>
  <c r="XEU101" i="1"/>
  <c r="XEU77" i="1"/>
  <c r="XEU61" i="1"/>
  <c r="XEU13" i="1"/>
  <c r="XEU111" i="1"/>
  <c r="XEU107" i="1"/>
  <c r="XEU99" i="1"/>
  <c r="XEU91" i="1"/>
  <c r="XEU87" i="1"/>
  <c r="XEU71" i="1"/>
  <c r="XEU67" i="1"/>
  <c r="XEU6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6" i="1"/>
  <c r="XEZ37" i="1"/>
  <c r="XEZ38" i="1"/>
  <c r="XEZ41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6" i="1"/>
  <c r="XEY37" i="1"/>
  <c r="XEY38" i="1"/>
  <c r="XEY41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6" i="1"/>
  <c r="XEX37" i="1"/>
  <c r="XEX38" i="1"/>
  <c r="XEX41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6" i="1"/>
  <c r="XFD37" i="1"/>
  <c r="XFD38" i="1"/>
  <c r="XFD41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EV87" i="1"/>
  <c r="XEV17" i="1"/>
  <c r="XEV77" i="1"/>
  <c r="XFA102" i="1"/>
  <c r="XFA110" i="1"/>
  <c r="XFA86" i="1"/>
  <c r="XEV9" i="1"/>
  <c r="XEV5" i="1"/>
  <c r="XFA96" i="1"/>
  <c r="XFA73" i="1"/>
  <c r="XEV93" i="1"/>
  <c r="XEV38" i="1"/>
  <c r="XEV65" i="1"/>
  <c r="XEV6" i="1"/>
  <c r="XFA93" i="1"/>
  <c r="XFA85" i="1"/>
  <c r="XEV36" i="1"/>
  <c r="XFA16" i="1"/>
  <c r="XEV16" i="1"/>
  <c r="XFA75" i="1"/>
  <c r="XEV4" i="1"/>
  <c r="XFA103" i="1"/>
  <c r="XFA80" i="1"/>
  <c r="XFA9" i="1"/>
  <c r="XFA94" i="1"/>
  <c r="XFA68" i="1"/>
  <c r="XEV110" i="1"/>
  <c r="XFA10" i="1"/>
  <c r="XFA5" i="1"/>
  <c r="XEV11" i="1"/>
  <c r="XFA64" i="1"/>
  <c r="XEV72" i="1"/>
  <c r="XEV109" i="1"/>
  <c r="XFA74" i="1"/>
  <c r="XFA11" i="1"/>
  <c r="XEV60" i="1"/>
  <c r="XFA105" i="1"/>
  <c r="XFA99" i="1"/>
  <c r="XFA78" i="1"/>
  <c r="XEV37" i="1"/>
  <c r="XEV101" i="1"/>
  <c r="XFA77" i="1"/>
  <c r="XEV63" i="1"/>
  <c r="XFA14" i="1"/>
  <c r="XEV69" i="1"/>
  <c r="XFA76" i="1"/>
  <c r="XFA98" i="1"/>
  <c r="XFA41" i="1"/>
  <c r="XEV82" i="1"/>
  <c r="XEV8" i="1"/>
  <c r="XFA108" i="1"/>
  <c r="XFA97" i="1"/>
  <c r="XEV83" i="1"/>
  <c r="XEV41" i="1"/>
  <c r="XEV106" i="1"/>
  <c r="XFA8" i="1"/>
  <c r="XEV66" i="1"/>
  <c r="XFA72" i="1"/>
  <c r="XEV102" i="1"/>
  <c r="XEV111" i="1"/>
  <c r="XFA17" i="1"/>
  <c r="XEV103" i="1"/>
  <c r="XFA38" i="1"/>
  <c r="XFA15" i="1"/>
  <c r="XFA90" i="1"/>
  <c r="XFA95" i="1"/>
  <c r="XFA36" i="1"/>
  <c r="XEV108" i="1"/>
  <c r="XFA6" i="1"/>
  <c r="XFA82" i="1"/>
  <c r="XEV68" i="1"/>
  <c r="XFA66" i="1"/>
  <c r="XEV88" i="1"/>
  <c r="XFA59" i="1"/>
  <c r="XEV80" i="1"/>
  <c r="XEV95" i="1"/>
  <c r="XEV12" i="1"/>
  <c r="XEV7" i="1"/>
  <c r="XFA13" i="1"/>
  <c r="XEV15" i="1"/>
  <c r="XEV57" i="1"/>
  <c r="XEV71" i="1"/>
  <c r="XFA100" i="1"/>
  <c r="XFA62" i="1"/>
  <c r="XFA12" i="1"/>
  <c r="XEV92" i="1"/>
  <c r="XFA60" i="1"/>
  <c r="XEV18" i="1"/>
  <c r="XFA61" i="1"/>
  <c r="XEV10" i="1"/>
  <c r="XEV62" i="1"/>
  <c r="XEV90" i="1"/>
  <c r="XEV78" i="1"/>
  <c r="XFA84" i="1"/>
  <c r="XEV73" i="1"/>
  <c r="XFA79" i="1"/>
  <c r="XEV79" i="1"/>
  <c r="XFA89" i="1"/>
  <c r="XEV94" i="1"/>
  <c r="XEV75" i="1"/>
  <c r="XEV13" i="1"/>
  <c r="XFA88" i="1"/>
  <c r="XFA65" i="1"/>
  <c r="XEV104" i="1"/>
  <c r="XFA83" i="1"/>
  <c r="XFA111" i="1"/>
  <c r="XFA37" i="1"/>
  <c r="XFA63" i="1"/>
  <c r="XEV96" i="1"/>
  <c r="XEV61" i="1"/>
  <c r="XEV100" i="1"/>
  <c r="XEV74" i="1"/>
  <c r="XEV85" i="1"/>
  <c r="XEV76" i="1"/>
  <c r="XEV67" i="1"/>
  <c r="XEV89" i="1"/>
  <c r="XFA18" i="1"/>
  <c r="XFA71" i="1"/>
  <c r="XEV81" i="1"/>
  <c r="XEV99" i="1"/>
  <c r="XFA7" i="1"/>
  <c r="XEV56" i="1"/>
  <c r="XFA107" i="1"/>
  <c r="XEV64" i="1"/>
  <c r="XFA92" i="1"/>
  <c r="XFA109" i="1"/>
  <c r="XFA56" i="1"/>
  <c r="XFA101" i="1"/>
  <c r="XFA87" i="1"/>
  <c r="XFA81" i="1"/>
  <c r="XFA106" i="1"/>
  <c r="XEV70" i="1"/>
  <c r="XEV59" i="1"/>
  <c r="XFA70" i="1"/>
  <c r="XEV105" i="1"/>
  <c r="XEV97" i="1"/>
  <c r="XEV107" i="1"/>
  <c r="XEV98" i="1"/>
  <c r="XEV91" i="1"/>
  <c r="XEV58" i="1"/>
  <c r="XFA104" i="1"/>
  <c r="XEV84" i="1"/>
  <c r="XFA58" i="1"/>
  <c r="XFA4" i="1"/>
  <c r="XFA69" i="1"/>
  <c r="XEV14" i="1"/>
  <c r="XFA57" i="1"/>
  <c r="XFA91" i="1"/>
  <c r="XEV86" i="1"/>
  <c r="XFA67" i="1"/>
  <c r="D2" i="1" l="1"/>
  <c r="C2" i="1"/>
</calcChain>
</file>

<file path=xl/sharedStrings.xml><?xml version="1.0" encoding="utf-8"?>
<sst xmlns="http://schemas.openxmlformats.org/spreadsheetml/2006/main" count="447" uniqueCount="360">
  <si>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</si>
  <si>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</si>
  <si>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</si>
  <si>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</si>
  <si>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</si>
  <si>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</si>
  <si>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</si>
  <si>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</si>
  <si>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</si>
  <si>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</si>
  <si>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</si>
  <si>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</si>
  <si>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</si>
  <si>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</si>
  <si>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</si>
  <si>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</si>
  <si>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</si>
  <si>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</si>
  <si>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</si>
  <si>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</si>
  <si>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</si>
  <si>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</si>
  <si>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</si>
  <si>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</si>
  <si>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</si>
  <si>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</si>
  <si>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</si>
  <si>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</si>
  <si>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</si>
  <si>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</si>
  <si>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</si>
  <si>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</si>
  <si>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</si>
  <si>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</si>
  <si>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</si>
  <si>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</si>
  <si>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</si>
  <si>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</si>
  <si>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</si>
  <si>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</si>
  <si>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</si>
  <si>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</si>
  <si>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</si>
  <si>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</si>
  <si>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</si>
  <si>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</si>
  <si>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</si>
  <si>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</si>
  <si>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</si>
  <si>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</si>
  <si>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</si>
  <si>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</si>
  <si>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</si>
  <si>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</si>
  <si>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</si>
  <si>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</si>
  <si>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</si>
  <si>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</si>
  <si>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</si>
  <si>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</si>
  <si>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</si>
  <si>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</si>
  <si>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</si>
  <si>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</si>
  <si>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</si>
  <si>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</si>
  <si>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</si>
  <si>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</si>
  <si>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</si>
  <si>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</si>
  <si>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</si>
  <si>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</si>
  <si>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</si>
  <si>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</si>
  <si>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</si>
  <si>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</si>
  <si>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</si>
  <si>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</si>
  <si>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</si>
  <si>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</si>
  <si>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</si>
  <si>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</si>
  <si>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</si>
  <si>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</si>
  <si>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</si>
  <si>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</si>
  <si>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</si>
  <si>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</si>
  <si>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</si>
  <si>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</si>
  <si>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</si>
  <si>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</si>
  <si>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</si>
  <si>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</si>
  <si>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</si>
  <si>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</si>
  <si>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</si>
  <si>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</si>
  <si>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</si>
  <si>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</si>
  <si>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</si>
  <si>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</si>
  <si>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</si>
  <si>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</si>
  <si>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</si>
  <si>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</si>
  <si>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</si>
  <si>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</si>
  <si>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</si>
  <si>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</si>
  <si>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</si>
  <si>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</si>
  <si>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</si>
  <si>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</si>
  <si>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</si>
  <si>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</si>
  <si>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</si>
  <si>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</si>
  <si>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</si>
  <si>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</si>
  <si>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</si>
  <si>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</si>
  <si>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</si>
  <si>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</si>
  <si>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</si>
  <si>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</si>
  <si>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</si>
  <si>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</si>
  <si>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</si>
  <si>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</si>
  <si>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</si>
  <si>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</si>
  <si>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</si>
  <si>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</si>
  <si>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</si>
  <si>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</si>
  <si>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</si>
  <si>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</si>
  <si>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</si>
  <si>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</si>
  <si>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</si>
  <si>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</si>
  <si>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</si>
  <si>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</si>
  <si>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</si>
  <si>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</si>
  <si>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</si>
  <si>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</si>
  <si>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</si>
  <si>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</si>
  <si>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</si>
  <si>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</si>
  <si>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</si>
  <si>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</si>
  <si>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</si>
  <si>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</si>
  <si>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</si>
  <si>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</si>
  <si>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</si>
  <si>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</si>
  <si>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</si>
  <si>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</si>
  <si>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</si>
  <si>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</si>
  <si>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</si>
  <si>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</si>
  <si>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</si>
  <si>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</si>
  <si>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</si>
  <si>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</si>
  <si>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</si>
  <si>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</si>
  <si>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</si>
  <si>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</si>
  <si>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</si>
  <si>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</si>
  <si>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</si>
  <si>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</si>
  <si>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</si>
  <si>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</si>
  <si>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</si>
  <si>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</si>
  <si>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</si>
  <si>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</si>
  <si>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</si>
  <si>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</si>
  <si>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</si>
  <si>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</si>
  <si>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</si>
  <si>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</si>
  <si>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</si>
  <si>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</si>
  <si>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</si>
  <si>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</si>
  <si>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</si>
  <si>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</si>
  <si>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</si>
  <si>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</si>
  <si>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</si>
  <si>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</si>
  <si>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</si>
  <si>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</si>
  <si>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</si>
  <si>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</si>
  <si>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</si>
  <si>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</si>
  <si>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</si>
  <si>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</si>
  <si>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</si>
  <si>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</si>
  <si>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</si>
  <si>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</si>
  <si>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</si>
  <si>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</si>
  <si>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</si>
  <si>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</si>
  <si>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</si>
  <si>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</si>
  <si>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</si>
  <si>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</si>
  <si>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</si>
  <si>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</si>
  <si>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</si>
  <si>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</si>
  <si>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</si>
  <si>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</si>
  <si>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</si>
  <si>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</si>
  <si>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</si>
  <si>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</si>
  <si>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</si>
  <si>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</si>
  <si>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</si>
  <si>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</si>
  <si>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</si>
  <si>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</si>
  <si>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</si>
  <si>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</si>
  <si>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</si>
  <si>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</si>
  <si>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</si>
  <si>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</si>
  <si>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</si>
  <si>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</si>
  <si>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</si>
  <si>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</si>
  <si>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</si>
  <si>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</si>
  <si>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</si>
  <si>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</si>
  <si>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</si>
  <si>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</si>
  <si>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</si>
  <si>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</si>
  <si>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</si>
  <si>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</si>
  <si>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</si>
  <si>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</si>
  <si>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</si>
  <si>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</si>
  <si>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</si>
  <si>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</si>
  <si>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</si>
  <si>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</si>
  <si>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</si>
  <si>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</si>
  <si>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</si>
  <si>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</si>
  <si>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</si>
  <si>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</si>
  <si>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</si>
  <si>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</si>
  <si>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</si>
  <si>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</si>
  <si>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</si>
  <si>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</si>
  <si>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</si>
  <si>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</si>
  <si>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</si>
  <si>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</si>
  <si>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</si>
  <si>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</si>
  <si>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</si>
  <si>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</si>
  <si>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</si>
  <si>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</si>
  <si>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</si>
  <si>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</si>
  <si>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</si>
  <si>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</si>
  <si>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</si>
  <si>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</si>
  <si>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</si>
  <si>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</si>
  <si>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</si>
  <si>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</si>
  <si>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</si>
  <si>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</si>
  <si>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</si>
  <si>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</si>
  <si>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</si>
  <si>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</si>
  <si>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</si>
  <si>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</si>
  <si>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</si>
  <si>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</si>
  <si>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</si>
  <si>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</si>
  <si>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</si>
  <si>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</si>
  <si>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</si>
  <si>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</si>
  <si>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</si>
  <si>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</si>
  <si>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</si>
  <si>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</si>
  <si>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</si>
  <si>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</si>
  <si>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</si>
  <si>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</si>
  <si>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</si>
  <si>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</si>
  <si>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</si>
  <si>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</si>
  <si>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</si>
  <si>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</si>
  <si>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</si>
  <si>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</si>
  <si>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</si>
  <si>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</si>
  <si>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</si>
  <si>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</si>
  <si>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</si>
  <si>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</si>
  <si>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</si>
  <si>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</si>
  <si>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</si>
  <si>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YMAZ 060 966 6829</t>
  </si>
  <si>
    <t>PL1, PR1 PN1 WHEAT 0828085349</t>
  </si>
  <si>
    <t>ALL COMMODITIES 0828083847</t>
  </si>
  <si>
    <t>SUNS 060 966 6854</t>
  </si>
  <si>
    <t>Column3</t>
  </si>
  <si>
    <t>Column4</t>
  </si>
  <si>
    <t>Column5</t>
  </si>
  <si>
    <t>Column6</t>
  </si>
  <si>
    <t>Column7</t>
  </si>
  <si>
    <t>Column8</t>
  </si>
  <si>
    <t>YMAZ 060 966 6827</t>
  </si>
  <si>
    <t>YMAZ 060 966 6848</t>
  </si>
  <si>
    <t>B1 WEAT 060 966 6847</t>
  </si>
  <si>
    <t>YMAZ 060 966 6828</t>
  </si>
  <si>
    <t>No outloading 060 966 6865</t>
  </si>
  <si>
    <t>B2 and BSG Wheat under fumigation 060 966 6864</t>
  </si>
  <si>
    <t>Imported wheat 060 966 6864</t>
  </si>
  <si>
    <t>No outloading 060 966 6843</t>
  </si>
  <si>
    <t>WEAT 060 966 6870</t>
  </si>
  <si>
    <t>No outloading 064 860 9723</t>
  </si>
  <si>
    <t>No outloading 060 966 6867</t>
  </si>
  <si>
    <t>YMAZ 060 966 6868</t>
  </si>
  <si>
    <t>WMAZ 060 966 6867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</si>
</sst>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4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Column3" dataDxfId="10"/>
    <tableColumn id="7" xr3:uid="{00000000-0010-0000-0000-000007000000}" name="Column4" dataDxfId="9"/>
    <tableColumn id="2" xr3:uid="{00000000-0010-0000-0000-000002000000}" name="Column5" dataDxfId="8"/>
    <tableColumn id="3" xr3:uid="{00000000-0010-0000-0000-000003000000}" name="Column6" dataDxfId="7"/>
    <tableColumn id="4" xr3:uid="{00000000-0010-0000-0000-000004000000}" name="Column7" dataDxfId="6"/>
    <tableColumn id="5" xr3:uid="{00000000-0010-0000-0000-000005000000}" name="Column8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6" zoomScaleNormal="100" workbookViewId="0">
      <selection activeCell="D25" sqref="D25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53.554687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9 16373:16384" ht="72" customHeight="1" x14ac:dyDescent="0.3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">
      <c r="B3" t="s">
        <v>341</v>
      </c>
      <c r="C3" t="s">
        <v>342</v>
      </c>
      <c r="D3" t="s">
        <v>343</v>
      </c>
      <c r="E3" s="4" t="s">
        <v>344</v>
      </c>
      <c r="F3" s="4" t="s">
        <v>345</v>
      </c>
      <c r="G3" t="s">
        <v>346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">
      <c r="B9" s="18" t="s">
        <v>17</v>
      </c>
      <c r="C9" s="18" t="s">
        <v>254</v>
      </c>
      <c r="D9" s="18" t="s">
        <v>21</v>
      </c>
      <c r="E9" s="19">
        <v>44655</v>
      </c>
      <c r="F9" s="19">
        <v>44672</v>
      </c>
      <c r="G9" s="18" t="s">
        <v>337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">
      <c r="B10" s="18" t="s">
        <v>30</v>
      </c>
      <c r="C10" s="18" t="s">
        <v>83</v>
      </c>
      <c r="D10" s="18" t="s">
        <v>21</v>
      </c>
      <c r="E10" s="19">
        <v>44662</v>
      </c>
      <c r="F10" s="19">
        <v>44672</v>
      </c>
      <c r="G10" s="18" t="s">
        <v>338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">
      <c r="B11" s="18" t="s">
        <v>30</v>
      </c>
      <c r="C11" s="18" t="s">
        <v>43</v>
      </c>
      <c r="D11" s="18" t="s">
        <v>21</v>
      </c>
      <c r="E11" s="19">
        <v>44656</v>
      </c>
      <c r="F11" s="19">
        <v>44676</v>
      </c>
      <c r="G11" s="18" t="s">
        <v>339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">
      <c r="B12" s="18" t="s">
        <v>17</v>
      </c>
      <c r="C12" s="18" t="s">
        <v>20</v>
      </c>
      <c r="D12" s="18" t="s">
        <v>21</v>
      </c>
      <c r="E12" s="19">
        <v>44664</v>
      </c>
      <c r="F12" s="19">
        <v>44684</v>
      </c>
      <c r="G12" s="18" t="s">
        <v>340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">
      <c r="B13" s="18" t="s">
        <v>17</v>
      </c>
      <c r="C13" s="18" t="s">
        <v>298</v>
      </c>
      <c r="D13" s="18" t="s">
        <v>19</v>
      </c>
      <c r="E13" s="19">
        <v>44671</v>
      </c>
      <c r="F13" s="19">
        <v>44672</v>
      </c>
      <c r="G13" s="18" t="s">
        <v>347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">
      <c r="B14" s="18" t="s">
        <v>17</v>
      </c>
      <c r="C14" s="18" t="s">
        <v>244</v>
      </c>
      <c r="D14" s="18" t="s">
        <v>21</v>
      </c>
      <c r="E14" s="19">
        <v>44671</v>
      </c>
      <c r="F14" s="19">
        <v>44696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">
      <c r="B15" s="18" t="s">
        <v>17</v>
      </c>
      <c r="C15" s="18" t="s">
        <v>234</v>
      </c>
      <c r="D15" s="18" t="s">
        <v>21</v>
      </c>
      <c r="E15" s="19">
        <v>44671</v>
      </c>
      <c r="F15" s="19">
        <v>44683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">
      <c r="B16" s="18" t="s">
        <v>17</v>
      </c>
      <c r="C16" s="18" t="s">
        <v>248</v>
      </c>
      <c r="D16" s="18" t="s">
        <v>21</v>
      </c>
      <c r="E16" s="19">
        <v>44672</v>
      </c>
      <c r="F16" s="19">
        <v>44697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">
      <c r="B17" s="18" t="s">
        <v>17</v>
      </c>
      <c r="C17" s="18" t="s">
        <v>250</v>
      </c>
      <c r="D17" s="18" t="s">
        <v>19</v>
      </c>
      <c r="E17" s="19">
        <v>44672</v>
      </c>
      <c r="F17" s="19">
        <v>44672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">
      <c r="B18" s="18" t="s">
        <v>17</v>
      </c>
      <c r="C18" s="18" t="s">
        <v>209</v>
      </c>
      <c r="D18" s="18" t="s">
        <v>21</v>
      </c>
      <c r="E18" s="19">
        <v>44672</v>
      </c>
      <c r="F18" s="19">
        <v>44686</v>
      </c>
      <c r="G18" t="s">
        <v>352</v>
      </c>
      <c r="H18" s="14"/>
      <c r="I18" s="14"/>
      <c r="XES18">
        <f t="shared" ref="XES18:XES41" si="9">IF(ISBLANK(B18),0,1)</f>
        <v>1</v>
      </c>
      <c r="XET18">
        <f t="shared" ref="XET18:XET41" si="10">IF(CONCATENATE(C18,D18,E18,F18)&lt;&gt;"",1,0)</f>
        <v>1</v>
      </c>
      <c r="XEU18" s="11">
        <f t="shared" si="2"/>
        <v>1</v>
      </c>
      <c r="XEV18">
        <f t="shared" ref="XEV18:XEV41" ca="1" si="11">IF(AND(B18&lt;&gt;"",ISNA(VLOOKUP(D18,INDIRECT("Reasons"),1,FALSE))),0,1)</f>
        <v>1</v>
      </c>
      <c r="XEX18">
        <f t="shared" ref="XEX18:XEX41" si="12">IF(AND(B18&lt;&gt;"",ISBLANK(D18)),0,1)</f>
        <v>1</v>
      </c>
      <c r="XEY18">
        <f t="shared" ref="XEY18:XEY41" si="13">IF(AND(B18&lt;&gt;"",ISBLANK(E18)),0,1)</f>
        <v>1</v>
      </c>
      <c r="XEZ18">
        <f t="shared" ref="XEZ18:XEZ41" si="14">IF(AND(B18&lt;&gt;"",ISBLANK(F18)),0,1)</f>
        <v>1</v>
      </c>
      <c r="XFA18">
        <f t="shared" ref="XFA18:XFA41" ca="1" si="15">IF(ISNA(VLOOKUP(C18,INDIRECT(B18),1,FALSE)),0,1)</f>
        <v>1</v>
      </c>
      <c r="XFB18" s="10">
        <f t="shared" ref="XFB18:XFB41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">
      <c r="B19" s="18" t="s">
        <v>17</v>
      </c>
      <c r="C19" s="18" t="s">
        <v>209</v>
      </c>
      <c r="D19" s="18" t="s">
        <v>21</v>
      </c>
      <c r="E19" s="19">
        <v>44683</v>
      </c>
      <c r="F19" s="19">
        <v>44697</v>
      </c>
      <c r="G19" s="18" t="s">
        <v>353</v>
      </c>
      <c r="H19" s="14"/>
      <c r="I19" s="14"/>
      <c r="XEU19" s="11"/>
      <c r="XFB19" s="10"/>
    </row>
    <row r="20" spans="2:9 16373:16384" x14ac:dyDescent="0.3">
      <c r="B20" s="18" t="s">
        <v>17</v>
      </c>
      <c r="C20" s="18" t="s">
        <v>216</v>
      </c>
      <c r="D20" s="18" t="s">
        <v>19</v>
      </c>
      <c r="E20" s="19">
        <v>44680</v>
      </c>
      <c r="F20" s="19">
        <v>44680</v>
      </c>
      <c r="G20" s="18" t="s">
        <v>354</v>
      </c>
      <c r="H20" s="14"/>
      <c r="I20" s="14"/>
      <c r="XEU20" s="11"/>
      <c r="XFB20" s="10"/>
    </row>
    <row r="21" spans="2:9 16373:16384" x14ac:dyDescent="0.3">
      <c r="B21" s="18" t="s">
        <v>17</v>
      </c>
      <c r="C21" s="18" t="s">
        <v>280</v>
      </c>
      <c r="D21" s="18" t="s">
        <v>21</v>
      </c>
      <c r="E21" s="19">
        <v>44678</v>
      </c>
      <c r="F21" s="19">
        <v>44690</v>
      </c>
      <c r="G21" s="18" t="s">
        <v>355</v>
      </c>
      <c r="H21" s="14"/>
      <c r="I21" s="14"/>
      <c r="XEU21" s="11"/>
      <c r="XFB21" s="10"/>
    </row>
    <row r="22" spans="2:9 16373:16384" x14ac:dyDescent="0.3">
      <c r="B22" s="18" t="s">
        <v>17</v>
      </c>
      <c r="C22" s="18" t="s">
        <v>194</v>
      </c>
      <c r="D22" s="18" t="s">
        <v>19</v>
      </c>
      <c r="E22" s="19">
        <v>44683</v>
      </c>
      <c r="F22" s="19">
        <v>44688</v>
      </c>
      <c r="G22" s="18" t="s">
        <v>356</v>
      </c>
      <c r="H22" s="14"/>
      <c r="I22" s="14"/>
      <c r="XEU22" s="11"/>
      <c r="XFB22" s="10"/>
    </row>
    <row r="23" spans="2:9 16373:16384" x14ac:dyDescent="0.3">
      <c r="B23" s="18" t="s">
        <v>17</v>
      </c>
      <c r="C23" s="18" t="s">
        <v>256</v>
      </c>
      <c r="D23" s="18" t="s">
        <v>19</v>
      </c>
      <c r="E23" s="19">
        <v>44679</v>
      </c>
      <c r="F23" s="19">
        <v>44683</v>
      </c>
      <c r="G23" s="18" t="s">
        <v>357</v>
      </c>
      <c r="H23" s="14"/>
      <c r="I23" s="14"/>
      <c r="XEU23" s="11"/>
      <c r="XFB23" s="10"/>
    </row>
    <row r="24" spans="2:9 16373:16384" x14ac:dyDescent="0.3">
      <c r="B24" s="18" t="s">
        <v>17</v>
      </c>
      <c r="C24" s="18" t="s">
        <v>282</v>
      </c>
      <c r="D24" s="18" t="s">
        <v>21</v>
      </c>
      <c r="E24" s="19">
        <v>44690</v>
      </c>
      <c r="F24" s="19">
        <v>44707</v>
      </c>
      <c r="G24" s="18" t="s">
        <v>358</v>
      </c>
      <c r="H24" s="18"/>
      <c r="I24" s="18"/>
      <c r="XEU24" s="11"/>
      <c r="XFB24" s="10"/>
    </row>
    <row r="25" spans="2:9 16373:16384" x14ac:dyDescent="0.3">
      <c r="B25" s="18" t="s">
        <v>17</v>
      </c>
      <c r="C25" s="18" t="s">
        <v>256</v>
      </c>
      <c r="D25" s="18" t="s">
        <v>19</v>
      </c>
      <c r="E25" s="19">
        <v>44684</v>
      </c>
      <c r="F25" s="19">
        <v>44684</v>
      </c>
      <c r="G25" s="18" t="s">
        <v>359</v>
      </c>
      <c r="H25" s="18"/>
      <c r="I25" s="18"/>
      <c r="XEU25" s="11"/>
      <c r="XFB25" s="10"/>
    </row>
    <row r="26" spans="2:9 16373:16384" x14ac:dyDescent="0.3">
      <c r="B26" s="18"/>
      <c r="C26" s="18"/>
      <c r="D26" s="18"/>
      <c r="E26" s="19"/>
      <c r="F26" s="19"/>
      <c r="G26" s="18"/>
      <c r="H26" s="14"/>
      <c r="I26" s="14"/>
      <c r="XEU26" s="11"/>
      <c r="XFB26" s="10"/>
    </row>
    <row r="27" spans="2:9 16373:16384" x14ac:dyDescent="0.3">
      <c r="B27" s="18"/>
      <c r="C27" s="18"/>
      <c r="D27" s="18"/>
      <c r="E27" s="19"/>
      <c r="F27" s="19"/>
      <c r="G27" s="18"/>
      <c r="H27" s="14"/>
      <c r="I27" s="14"/>
      <c r="XEU27" s="11"/>
      <c r="XFB27" s="10"/>
    </row>
    <row r="28" spans="2:9 16373:16384" x14ac:dyDescent="0.3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">
      <c r="B34" s="18"/>
      <c r="C34" s="18"/>
      <c r="D34" s="18"/>
      <c r="E34" s="19"/>
      <c r="F34" s="19"/>
      <c r="G34" s="18"/>
      <c r="H34" s="14"/>
      <c r="I34" s="14"/>
      <c r="XEU34" s="11"/>
      <c r="XFB34" s="10"/>
    </row>
    <row r="35" spans="2:9 16373:16384" x14ac:dyDescent="0.3">
      <c r="B35" s="18"/>
      <c r="C35" s="18"/>
      <c r="D35" s="18"/>
      <c r="E35" s="19"/>
      <c r="F35" s="19"/>
      <c r="G35" s="18"/>
      <c r="H35" s="14"/>
      <c r="I35" s="14"/>
      <c r="XEU35" s="11"/>
      <c r="XFB35" s="10"/>
    </row>
    <row r="36" spans="2:9 16373:16384" x14ac:dyDescent="0.3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">
      <c r="B37" s="18"/>
      <c r="C37" s="18"/>
      <c r="D37" s="18"/>
      <c r="E37" s="19"/>
      <c r="F37" s="19"/>
      <c r="G37" s="18"/>
      <c r="H37" s="14"/>
      <c r="I37" s="14"/>
      <c r="XES37">
        <f t="shared" si="9"/>
        <v>0</v>
      </c>
      <c r="XET37">
        <f t="shared" si="10"/>
        <v>0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Row],[Column5]],1), 0), IF(LEN(Table3[[#This Row],[Column8]])&gt;0, 1, 0), 1)</f>
        <v>1</v>
      </c>
    </row>
    <row r="38" spans="2:9 16373:16384" x14ac:dyDescent="0.3">
      <c r="B38" s="18"/>
      <c r="C38" s="18"/>
      <c r="D38" s="18"/>
      <c r="E38" s="19"/>
      <c r="F38" s="19"/>
      <c r="G38" s="18"/>
      <c r="H38" s="14"/>
      <c r="I38" s="14"/>
      <c r="XES38">
        <f t="shared" si="9"/>
        <v>0</v>
      </c>
      <c r="XET38">
        <f t="shared" si="10"/>
        <v>0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Row],[Column5]],1), 0), IF(LEN(Table3[[#This Row],[Column8]])&gt;0, 1, 0), 1)</f>
        <v>1</v>
      </c>
    </row>
    <row r="39" spans="2:9 16373:16384" x14ac:dyDescent="0.3">
      <c r="B39" s="18"/>
      <c r="C39" s="18"/>
      <c r="D39" s="18"/>
      <c r="E39" s="19"/>
      <c r="F39" s="19"/>
      <c r="G39" s="18"/>
      <c r="H39" s="14"/>
      <c r="I39" s="14"/>
      <c r="XEU39" s="11"/>
      <c r="XFB39" s="10"/>
    </row>
    <row r="40" spans="2:9 16373:16384" x14ac:dyDescent="0.3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">
      <c r="B41" s="18"/>
      <c r="C41" s="18"/>
      <c r="D41" s="18"/>
      <c r="E41" s="19"/>
      <c r="F41" s="19"/>
      <c r="G41" s="18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Row],[Column5]],1), 0), IF(LEN(Table3[[#This Row],[Column8]])&gt;0, 1, 0), 1)</f>
        <v>1</v>
      </c>
    </row>
    <row r="42" spans="2:9 16373:16384" x14ac:dyDescent="0.3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">
      <c r="B44" s="14"/>
      <c r="C44" s="14"/>
      <c r="D44" s="14"/>
      <c r="E44" s="15"/>
      <c r="F44" s="15"/>
      <c r="G44" s="14"/>
      <c r="H44" s="14"/>
      <c r="I44" s="14"/>
      <c r="XEU44" s="11"/>
      <c r="XFB44" s="10"/>
    </row>
    <row r="45" spans="2:9 16373:16384" x14ac:dyDescent="0.3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">
      <c r="B46" s="18"/>
      <c r="C46" s="18"/>
      <c r="D46" s="18"/>
      <c r="E46" s="19"/>
      <c r="F46" s="19"/>
      <c r="G46" s="18"/>
      <c r="H46" s="14"/>
      <c r="I46" s="14"/>
      <c r="XEU46" s="11"/>
      <c r="XFB46" s="10"/>
    </row>
    <row r="47" spans="2:9 16373:16384" x14ac:dyDescent="0.3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">
      <c r="B54" s="14"/>
      <c r="C54" s="14"/>
      <c r="D54" s="14"/>
      <c r="E54" s="15"/>
      <c r="F54" s="15"/>
      <c r="G54" s="14"/>
      <c r="H54" s="14"/>
      <c r="I54" s="14"/>
      <c r="XEU54" s="11"/>
      <c r="XFB54" s="10"/>
    </row>
    <row r="55" spans="2:9 16373:16384" x14ac:dyDescent="0.3">
      <c r="B55" s="14"/>
      <c r="C55" s="14"/>
      <c r="D55" s="14"/>
      <c r="E55" s="15"/>
      <c r="F55" s="15"/>
      <c r="G55" s="14"/>
      <c r="H55" s="14"/>
      <c r="I55" s="14"/>
      <c r="XEU55" s="11"/>
      <c r="XFB55" s="10"/>
    </row>
    <row r="56" spans="2:9 16373:16384" x14ac:dyDescent="0.3">
      <c r="B56" s="14"/>
      <c r="C56" s="14"/>
      <c r="D56" s="14"/>
      <c r="E56" s="15"/>
      <c r="F56" s="15"/>
      <c r="G56" s="14"/>
      <c r="H56" s="14"/>
      <c r="I56" s="14"/>
      <c r="XES56">
        <f t="shared" ref="XES56:XES81" si="17">IF(ISBLANK(B56),0,1)</f>
        <v>0</v>
      </c>
      <c r="XET56">
        <f t="shared" ref="XET56:XET81" si="18">IF(CONCATENATE(C56,D56,E56,F56)&lt;&gt;"",1,0)</f>
        <v>0</v>
      </c>
      <c r="XEU56" s="11">
        <f t="shared" ref="XEU56:XEU105" si="19">IF(AND(XES56=0,XET56=1),0,1)</f>
        <v>1</v>
      </c>
      <c r="XEV56">
        <f t="shared" ref="XEV56:XEV81" ca="1" si="20">IF(AND(B56&lt;&gt;"",ISNA(VLOOKUP(D56,INDIRECT("Reasons"),1,FALSE))),0,1)</f>
        <v>1</v>
      </c>
      <c r="XEX56">
        <f t="shared" ref="XEX56:XEX81" si="21">IF(AND(B56&lt;&gt;"",ISBLANK(D56)),0,1)</f>
        <v>1</v>
      </c>
      <c r="XEY56">
        <f t="shared" ref="XEY56:XEY81" si="22">IF(AND(B56&lt;&gt;"",ISBLANK(E56)),0,1)</f>
        <v>1</v>
      </c>
      <c r="XEZ56">
        <f t="shared" ref="XEZ56:XEZ81" si="23">IF(AND(B56&lt;&gt;"",ISBLANK(F56)),0,1)</f>
        <v>1</v>
      </c>
      <c r="XFA56">
        <f t="shared" ref="XFA56:XFA81" ca="1" si="24">IF(ISNA(VLOOKUP(C56,INDIRECT(B56),1,FALSE)),0,1)</f>
        <v>1</v>
      </c>
      <c r="XFB56" s="10">
        <f t="shared" ref="XFB56:XFB81" si="25">IF(AND(B56&lt;&gt;"",ISBLANK(C56)),0,1)</f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">
      <c r="B80" s="14"/>
      <c r="C80" s="14"/>
      <c r="D80" s="14"/>
      <c r="E80" s="15"/>
      <c r="F80" s="15"/>
      <c r="G80" s="14"/>
      <c r="H80" s="14"/>
      <c r="I80" s="14"/>
      <c r="XES80">
        <f t="shared" si="17"/>
        <v>0</v>
      </c>
      <c r="XET80">
        <f t="shared" si="18"/>
        <v>0</v>
      </c>
      <c r="XEU80" s="11">
        <f t="shared" si="19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">
      <c r="B81" s="14"/>
      <c r="C81" s="14"/>
      <c r="D81" s="14"/>
      <c r="E81" s="15"/>
      <c r="F81" s="15"/>
      <c r="G81" s="14"/>
      <c r="H81" s="14"/>
      <c r="I81" s="14"/>
      <c r="XES81">
        <f t="shared" si="17"/>
        <v>0</v>
      </c>
      <c r="XET81">
        <f t="shared" si="18"/>
        <v>0</v>
      </c>
      <c r="XEU81" s="11">
        <f t="shared" si="19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9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9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9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Row],[Column5]],1), 0), IF(LEN(Table3[[#This Row],[Column8]])&gt;0, 1, 0), 1)</f>
        <v>1</v>
      </c>
    </row>
    <row r="111" spans="2:9 16373:16384" x14ac:dyDescent="0.3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Row],[Column5]],1), 0), IF(LEN(Table3[[#This Row],[Column8]])&gt;0, 1, 0), 1)</f>
        <v>1</v>
      </c>
    </row>
    <row r="112" spans="2:9 16373:16384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selectLockedCells="1"/>
  <dataConsolidate/>
  <conditionalFormatting sqref="G2">
    <cfRule type="notContainsBlanks" dxfId="425" priority="20457">
      <formula>LEN(TRIM(G2))&gt;0</formula>
    </cfRule>
  </conditionalFormatting>
  <conditionalFormatting sqref="F2">
    <cfRule type="notContainsBlanks" dxfId="424" priority="20456">
      <formula>LEN(TRIM(F2))&gt;0</formula>
    </cfRule>
  </conditionalFormatting>
  <conditionalFormatting sqref="E2">
    <cfRule type="notContainsBlanks" dxfId="423" priority="20455">
      <formula>LEN(TRIM(E2))&gt;0</formula>
    </cfRule>
  </conditionalFormatting>
  <conditionalFormatting sqref="D2">
    <cfRule type="notContainsBlanks" dxfId="422" priority="20454">
      <formula>LEN(TRIM(D2))&gt;0</formula>
    </cfRule>
  </conditionalFormatting>
  <conditionalFormatting sqref="C2">
    <cfRule type="notContainsBlanks" dxfId="421" priority="20453">
      <formula>LEN(TRIM(C2))&gt;0</formula>
    </cfRule>
  </conditionalFormatting>
  <conditionalFormatting sqref="B2">
    <cfRule type="notContainsBlanks" dxfId="420" priority="20458">
      <formula>LEN(TRIM(B2))&gt;0</formula>
    </cfRule>
  </conditionalFormatting>
  <conditionalFormatting sqref="E42:E45 E25:E32 E47:E111 E22:E23 E36:E40 E4:E8">
    <cfRule type="cellIs" dxfId="419" priority="5064" operator="equal">
      <formula>$XEY4</formula>
    </cfRule>
  </conditionalFormatting>
  <conditionalFormatting sqref="F42:F45 F25:F32 F47:F111 F22:F23 F36:F40 F4:F8">
    <cfRule type="cellIs" dxfId="418" priority="5063" operator="equal">
      <formula>$XEZ4</formula>
    </cfRule>
  </conditionalFormatting>
  <conditionalFormatting sqref="C42:C45 C25:C32 C47:C111 C22:C23 C36:C40 C4:C8">
    <cfRule type="expression" dxfId="417" priority="5061">
      <formula>OR($XFA4=0)</formula>
    </cfRule>
    <cfRule type="cellIs" dxfId="416" priority="5062" operator="equal">
      <formula>$XFB4</formula>
    </cfRule>
  </conditionalFormatting>
  <conditionalFormatting sqref="D42:D45 D25:D32 D47:D111 D22:D23 D36:D40 D4:D8">
    <cfRule type="cellIs" dxfId="415" priority="5060" operator="equal">
      <formula>$XEX4</formula>
    </cfRule>
  </conditionalFormatting>
  <conditionalFormatting sqref="B25:B32 B42:B45 B47:B111 B22:B23 B36:B40 B4:B8">
    <cfRule type="cellIs" dxfId="414" priority="5059" operator="equal">
      <formula>$XEU4</formula>
    </cfRule>
  </conditionalFormatting>
  <conditionalFormatting sqref="G42:G45 G7:G8 G25:G32 G47:G111 G22:G23 G36:G40">
    <cfRule type="cellIs" dxfId="413" priority="5052" operator="equal">
      <formula>$XFD7</formula>
    </cfRule>
  </conditionalFormatting>
  <conditionalFormatting sqref="E7">
    <cfRule type="cellIs" dxfId="412" priority="551" operator="equal">
      <formula>$XEY7</formula>
    </cfRule>
  </conditionalFormatting>
  <conditionalFormatting sqref="F7">
    <cfRule type="cellIs" dxfId="411" priority="550" operator="equal">
      <formula>$XEZ7</formula>
    </cfRule>
  </conditionalFormatting>
  <conditionalFormatting sqref="C7">
    <cfRule type="expression" dxfId="410" priority="548">
      <formula>OR($XFA7=0)</formula>
    </cfRule>
    <cfRule type="cellIs" dxfId="409" priority="549" operator="equal">
      <formula>$XFB7</formula>
    </cfRule>
  </conditionalFormatting>
  <conditionalFormatting sqref="D7">
    <cfRule type="cellIs" dxfId="408" priority="547" operator="equal">
      <formula>$XEX7</formula>
    </cfRule>
  </conditionalFormatting>
  <conditionalFormatting sqref="B7">
    <cfRule type="cellIs" dxfId="407" priority="546" operator="equal">
      <formula>$XEU7</formula>
    </cfRule>
  </conditionalFormatting>
  <conditionalFormatting sqref="G7">
    <cfRule type="cellIs" dxfId="406" priority="545" operator="equal">
      <formula>$XFD7</formula>
    </cfRule>
  </conditionalFormatting>
  <conditionalFormatting sqref="E8">
    <cfRule type="cellIs" dxfId="405" priority="544" operator="equal">
      <formula>$XEY8</formula>
    </cfRule>
  </conditionalFormatting>
  <conditionalFormatting sqref="F8">
    <cfRule type="cellIs" dxfId="404" priority="543" operator="equal">
      <formula>$XEZ8</formula>
    </cfRule>
  </conditionalFormatting>
  <conditionalFormatting sqref="C8">
    <cfRule type="expression" dxfId="403" priority="541">
      <formula>OR($XFA8=0)</formula>
    </cfRule>
    <cfRule type="cellIs" dxfId="402" priority="542" operator="equal">
      <formula>$XFB8</formula>
    </cfRule>
  </conditionalFormatting>
  <conditionalFormatting sqref="D8">
    <cfRule type="cellIs" dxfId="401" priority="540" operator="equal">
      <formula>$XEX8</formula>
    </cfRule>
  </conditionalFormatting>
  <conditionalFormatting sqref="B8">
    <cfRule type="cellIs" dxfId="400" priority="539" operator="equal">
      <formula>$XEU8</formula>
    </cfRule>
  </conditionalFormatting>
  <conditionalFormatting sqref="G8">
    <cfRule type="cellIs" dxfId="399" priority="538" operator="equal">
      <formula>$XFD8</formula>
    </cfRule>
  </conditionalFormatting>
  <conditionalFormatting sqref="E22">
    <cfRule type="cellIs" dxfId="398" priority="537" operator="equal">
      <formula>$XEY22</formula>
    </cfRule>
  </conditionalFormatting>
  <conditionalFormatting sqref="F22">
    <cfRule type="cellIs" dxfId="397" priority="536" operator="equal">
      <formula>$XEZ22</formula>
    </cfRule>
  </conditionalFormatting>
  <conditionalFormatting sqref="C22">
    <cfRule type="expression" dxfId="396" priority="534">
      <formula>OR($XFA22=0)</formula>
    </cfRule>
    <cfRule type="cellIs" dxfId="395" priority="535" operator="equal">
      <formula>$XFB22</formula>
    </cfRule>
  </conditionalFormatting>
  <conditionalFormatting sqref="D22">
    <cfRule type="cellIs" dxfId="394" priority="533" operator="equal">
      <formula>$XEX22</formula>
    </cfRule>
  </conditionalFormatting>
  <conditionalFormatting sqref="B22">
    <cfRule type="cellIs" dxfId="393" priority="532" operator="equal">
      <formula>$XEU22</formula>
    </cfRule>
  </conditionalFormatting>
  <conditionalFormatting sqref="G22">
    <cfRule type="cellIs" dxfId="392" priority="531" operator="equal">
      <formula>$XFD22</formula>
    </cfRule>
  </conditionalFormatting>
  <conditionalFormatting sqref="E23">
    <cfRule type="cellIs" dxfId="391" priority="530" operator="equal">
      <formula>$XEY23</formula>
    </cfRule>
  </conditionalFormatting>
  <conditionalFormatting sqref="F23">
    <cfRule type="cellIs" dxfId="390" priority="529" operator="equal">
      <formula>$XEZ23</formula>
    </cfRule>
  </conditionalFormatting>
  <conditionalFormatting sqref="C23">
    <cfRule type="expression" dxfId="389" priority="527">
      <formula>OR($XFA23=0)</formula>
    </cfRule>
    <cfRule type="cellIs" dxfId="388" priority="528" operator="equal">
      <formula>$XFB23</formula>
    </cfRule>
  </conditionalFormatting>
  <conditionalFormatting sqref="D23">
    <cfRule type="cellIs" dxfId="387" priority="526" operator="equal">
      <formula>$XEX23</formula>
    </cfRule>
  </conditionalFormatting>
  <conditionalFormatting sqref="B23">
    <cfRule type="cellIs" dxfId="386" priority="525" operator="equal">
      <formula>$XEU23</formula>
    </cfRule>
  </conditionalFormatting>
  <conditionalFormatting sqref="G23">
    <cfRule type="cellIs" dxfId="385" priority="524" operator="equal">
      <formula>$XFD23</formula>
    </cfRule>
  </conditionalFormatting>
  <conditionalFormatting sqref="E30">
    <cfRule type="cellIs" dxfId="384" priority="516" operator="equal">
      <formula>$XEY30</formula>
    </cfRule>
  </conditionalFormatting>
  <conditionalFormatting sqref="F30">
    <cfRule type="cellIs" dxfId="383" priority="515" operator="equal">
      <formula>$XEZ30</formula>
    </cfRule>
  </conditionalFormatting>
  <conditionalFormatting sqref="C30">
    <cfRule type="expression" dxfId="382" priority="513">
      <formula>OR($XFA30=0)</formula>
    </cfRule>
    <cfRule type="cellIs" dxfId="381" priority="514" operator="equal">
      <formula>$XFB30</formula>
    </cfRule>
  </conditionalFormatting>
  <conditionalFormatting sqref="D30">
    <cfRule type="cellIs" dxfId="380" priority="512" operator="equal">
      <formula>$XEX30</formula>
    </cfRule>
  </conditionalFormatting>
  <conditionalFormatting sqref="B30">
    <cfRule type="cellIs" dxfId="379" priority="511" operator="equal">
      <formula>$XEU30</formula>
    </cfRule>
  </conditionalFormatting>
  <conditionalFormatting sqref="G30">
    <cfRule type="cellIs" dxfId="378" priority="510" operator="equal">
      <formula>$XFD30</formula>
    </cfRule>
  </conditionalFormatting>
  <conditionalFormatting sqref="E31">
    <cfRule type="cellIs" dxfId="377" priority="509" operator="equal">
      <formula>$XEY31</formula>
    </cfRule>
  </conditionalFormatting>
  <conditionalFormatting sqref="F31">
    <cfRule type="cellIs" dxfId="376" priority="508" operator="equal">
      <formula>$XEZ31</formula>
    </cfRule>
  </conditionalFormatting>
  <conditionalFormatting sqref="C31">
    <cfRule type="expression" dxfId="375" priority="506">
      <formula>OR($XFA31=0)</formula>
    </cfRule>
    <cfRule type="cellIs" dxfId="374" priority="507" operator="equal">
      <formula>$XFB31</formula>
    </cfRule>
  </conditionalFormatting>
  <conditionalFormatting sqref="D31">
    <cfRule type="cellIs" dxfId="373" priority="505" operator="equal">
      <formula>$XEX31</formula>
    </cfRule>
  </conditionalFormatting>
  <conditionalFormatting sqref="B31">
    <cfRule type="cellIs" dxfId="372" priority="504" operator="equal">
      <formula>$XEU31</formula>
    </cfRule>
  </conditionalFormatting>
  <conditionalFormatting sqref="G31">
    <cfRule type="cellIs" dxfId="371" priority="503" operator="equal">
      <formula>$XFD31</formula>
    </cfRule>
  </conditionalFormatting>
  <conditionalFormatting sqref="E24">
    <cfRule type="cellIs" dxfId="370" priority="495" operator="equal">
      <formula>$XEY24</formula>
    </cfRule>
  </conditionalFormatting>
  <conditionalFormatting sqref="F24">
    <cfRule type="cellIs" dxfId="369" priority="494" operator="equal">
      <formula>$XEZ24</formula>
    </cfRule>
  </conditionalFormatting>
  <conditionalFormatting sqref="C24">
    <cfRule type="expression" dxfId="368" priority="492">
      <formula>OR($XFA24=0)</formula>
    </cfRule>
    <cfRule type="cellIs" dxfId="367" priority="493" operator="equal">
      <formula>$XFB24</formula>
    </cfRule>
  </conditionalFormatting>
  <conditionalFormatting sqref="D24">
    <cfRule type="cellIs" dxfId="366" priority="491" operator="equal">
      <formula>$XEX24</formula>
    </cfRule>
  </conditionalFormatting>
  <conditionalFormatting sqref="B24">
    <cfRule type="cellIs" dxfId="365" priority="490" operator="equal">
      <formula>$XEU24</formula>
    </cfRule>
  </conditionalFormatting>
  <conditionalFormatting sqref="G24">
    <cfRule type="cellIs" dxfId="364" priority="489" operator="equal">
      <formula>$XFD24</formula>
    </cfRule>
  </conditionalFormatting>
  <conditionalFormatting sqref="E25">
    <cfRule type="cellIs" dxfId="363" priority="488" operator="equal">
      <formula>$XEY25</formula>
    </cfRule>
  </conditionalFormatting>
  <conditionalFormatting sqref="F25">
    <cfRule type="cellIs" dxfId="362" priority="487" operator="equal">
      <formula>$XEZ25</formula>
    </cfRule>
  </conditionalFormatting>
  <conditionalFormatting sqref="C25">
    <cfRule type="expression" dxfId="361" priority="485">
      <formula>OR($XFA25=0)</formula>
    </cfRule>
    <cfRule type="cellIs" dxfId="360" priority="486" operator="equal">
      <formula>$XFB25</formula>
    </cfRule>
  </conditionalFormatting>
  <conditionalFormatting sqref="D25">
    <cfRule type="cellIs" dxfId="359" priority="484" operator="equal">
      <formula>$XEX25</formula>
    </cfRule>
  </conditionalFormatting>
  <conditionalFormatting sqref="B25">
    <cfRule type="cellIs" dxfId="358" priority="483" operator="equal">
      <formula>$XEU25</formula>
    </cfRule>
  </conditionalFormatting>
  <conditionalFormatting sqref="G25">
    <cfRule type="cellIs" dxfId="357" priority="482" operator="equal">
      <formula>$XFD25</formula>
    </cfRule>
  </conditionalFormatting>
  <conditionalFormatting sqref="E26">
    <cfRule type="cellIs" dxfId="356" priority="481" operator="equal">
      <formula>$XEY26</formula>
    </cfRule>
  </conditionalFormatting>
  <conditionalFormatting sqref="F26">
    <cfRule type="cellIs" dxfId="355" priority="480" operator="equal">
      <formula>$XEZ26</formula>
    </cfRule>
  </conditionalFormatting>
  <conditionalFormatting sqref="C26">
    <cfRule type="expression" dxfId="354" priority="478">
      <formula>OR($XFA26=0)</formula>
    </cfRule>
    <cfRule type="cellIs" dxfId="353" priority="479" operator="equal">
      <formula>$XFB26</formula>
    </cfRule>
  </conditionalFormatting>
  <conditionalFormatting sqref="D26">
    <cfRule type="cellIs" dxfId="352" priority="477" operator="equal">
      <formula>$XEX26</formula>
    </cfRule>
  </conditionalFormatting>
  <conditionalFormatting sqref="B26">
    <cfRule type="cellIs" dxfId="351" priority="476" operator="equal">
      <formula>$XEU26</formula>
    </cfRule>
  </conditionalFormatting>
  <conditionalFormatting sqref="G26">
    <cfRule type="cellIs" dxfId="350" priority="475" operator="equal">
      <formula>$XFD26</formula>
    </cfRule>
  </conditionalFormatting>
  <conditionalFormatting sqref="E41">
    <cfRule type="cellIs" dxfId="349" priority="474" operator="equal">
      <formula>$XEY41</formula>
    </cfRule>
  </conditionalFormatting>
  <conditionalFormatting sqref="F41">
    <cfRule type="cellIs" dxfId="348" priority="473" operator="equal">
      <formula>$XEZ41</formula>
    </cfRule>
  </conditionalFormatting>
  <conditionalFormatting sqref="G41">
    <cfRule type="cellIs" dxfId="347" priority="469" operator="equal">
      <formula>$XFD41</formula>
    </cfRule>
  </conditionalFormatting>
  <conditionalFormatting sqref="E39">
    <cfRule type="cellIs" dxfId="346" priority="461" operator="equal">
      <formula>$XEY39</formula>
    </cfRule>
  </conditionalFormatting>
  <conditionalFormatting sqref="F39">
    <cfRule type="cellIs" dxfId="345" priority="460" operator="equal">
      <formula>$XEZ39</formula>
    </cfRule>
  </conditionalFormatting>
  <conditionalFormatting sqref="C39">
    <cfRule type="expression" dxfId="344" priority="458">
      <formula>OR($XFA39=0)</formula>
    </cfRule>
    <cfRule type="cellIs" dxfId="343" priority="459" operator="equal">
      <formula>$XFB39</formula>
    </cfRule>
  </conditionalFormatting>
  <conditionalFormatting sqref="D39">
    <cfRule type="cellIs" dxfId="342" priority="457" operator="equal">
      <formula>$XEX39</formula>
    </cfRule>
  </conditionalFormatting>
  <conditionalFormatting sqref="G39">
    <cfRule type="cellIs" dxfId="341" priority="456" operator="equal">
      <formula>$XFD39</formula>
    </cfRule>
  </conditionalFormatting>
  <conditionalFormatting sqref="E24">
    <cfRule type="cellIs" dxfId="340" priority="427" operator="equal">
      <formula>$XEY24</formula>
    </cfRule>
  </conditionalFormatting>
  <conditionalFormatting sqref="F24">
    <cfRule type="cellIs" dxfId="339" priority="426" operator="equal">
      <formula>$XEZ24</formula>
    </cfRule>
  </conditionalFormatting>
  <conditionalFormatting sqref="C24">
    <cfRule type="expression" dxfId="338" priority="424">
      <formula>OR($XFA24=0)</formula>
    </cfRule>
    <cfRule type="cellIs" dxfId="337" priority="425" operator="equal">
      <formula>$XFB24</formula>
    </cfRule>
  </conditionalFormatting>
  <conditionalFormatting sqref="D24">
    <cfRule type="cellIs" dxfId="336" priority="423" operator="equal">
      <formula>$XEX24</formula>
    </cfRule>
  </conditionalFormatting>
  <conditionalFormatting sqref="B24">
    <cfRule type="cellIs" dxfId="335" priority="422" operator="equal">
      <formula>$XEU24</formula>
    </cfRule>
  </conditionalFormatting>
  <conditionalFormatting sqref="G24">
    <cfRule type="cellIs" dxfId="334" priority="421" operator="equal">
      <formula>$XFD24</formula>
    </cfRule>
  </conditionalFormatting>
  <conditionalFormatting sqref="E25">
    <cfRule type="cellIs" dxfId="333" priority="420" operator="equal">
      <formula>$XEY25</formula>
    </cfRule>
  </conditionalFormatting>
  <conditionalFormatting sqref="F25">
    <cfRule type="cellIs" dxfId="332" priority="419" operator="equal">
      <formula>$XEZ25</formula>
    </cfRule>
  </conditionalFormatting>
  <conditionalFormatting sqref="C25">
    <cfRule type="expression" dxfId="331" priority="417">
      <formula>OR($XFA25=0)</formula>
    </cfRule>
    <cfRule type="cellIs" dxfId="330" priority="418" operator="equal">
      <formula>$XFB25</formula>
    </cfRule>
  </conditionalFormatting>
  <conditionalFormatting sqref="D25">
    <cfRule type="cellIs" dxfId="329" priority="416" operator="equal">
      <formula>$XEX25</formula>
    </cfRule>
  </conditionalFormatting>
  <conditionalFormatting sqref="B25">
    <cfRule type="cellIs" dxfId="328" priority="415" operator="equal">
      <formula>$XEU25</formula>
    </cfRule>
  </conditionalFormatting>
  <conditionalFormatting sqref="G25">
    <cfRule type="cellIs" dxfId="327" priority="414" operator="equal">
      <formula>$XFD25</formula>
    </cfRule>
  </conditionalFormatting>
  <conditionalFormatting sqref="E27">
    <cfRule type="cellIs" dxfId="326" priority="385" operator="equal">
      <formula>$XEY27</formula>
    </cfRule>
  </conditionalFormatting>
  <conditionalFormatting sqref="F27">
    <cfRule type="cellIs" dxfId="325" priority="384" operator="equal">
      <formula>$XEZ27</formula>
    </cfRule>
  </conditionalFormatting>
  <conditionalFormatting sqref="C27">
    <cfRule type="expression" dxfId="324" priority="382">
      <formula>OR($XFA27=0)</formula>
    </cfRule>
    <cfRule type="cellIs" dxfId="323" priority="383" operator="equal">
      <formula>$XFB27</formula>
    </cfRule>
  </conditionalFormatting>
  <conditionalFormatting sqref="D27">
    <cfRule type="cellIs" dxfId="322" priority="381" operator="equal">
      <formula>$XEX27</formula>
    </cfRule>
  </conditionalFormatting>
  <conditionalFormatting sqref="B27">
    <cfRule type="cellIs" dxfId="321" priority="380" operator="equal">
      <formula>$XEU27</formula>
    </cfRule>
  </conditionalFormatting>
  <conditionalFormatting sqref="G27">
    <cfRule type="cellIs" dxfId="320" priority="379" operator="equal">
      <formula>$XFD27</formula>
    </cfRule>
  </conditionalFormatting>
  <conditionalFormatting sqref="E7">
    <cfRule type="cellIs" dxfId="319" priority="358" operator="equal">
      <formula>$XEY7</formula>
    </cfRule>
  </conditionalFormatting>
  <conditionalFormatting sqref="F7">
    <cfRule type="cellIs" dxfId="318" priority="357" operator="equal">
      <formula>$XEZ7</formula>
    </cfRule>
  </conditionalFormatting>
  <conditionalFormatting sqref="C7">
    <cfRule type="expression" dxfId="317" priority="355">
      <formula>OR($XFA7=0)</formula>
    </cfRule>
    <cfRule type="cellIs" dxfId="316" priority="356" operator="equal">
      <formula>$XFB7</formula>
    </cfRule>
  </conditionalFormatting>
  <conditionalFormatting sqref="D7">
    <cfRule type="cellIs" dxfId="315" priority="354" operator="equal">
      <formula>$XEX7</formula>
    </cfRule>
  </conditionalFormatting>
  <conditionalFormatting sqref="B7">
    <cfRule type="cellIs" dxfId="314" priority="353" operator="equal">
      <formula>$XEU7</formula>
    </cfRule>
  </conditionalFormatting>
  <conditionalFormatting sqref="G7">
    <cfRule type="cellIs" dxfId="313" priority="352" operator="equal">
      <formula>$XFD7</formula>
    </cfRule>
  </conditionalFormatting>
  <conditionalFormatting sqref="E22">
    <cfRule type="cellIs" dxfId="312" priority="344" operator="equal">
      <formula>$XEY22</formula>
    </cfRule>
  </conditionalFormatting>
  <conditionalFormatting sqref="F22">
    <cfRule type="cellIs" dxfId="311" priority="343" operator="equal">
      <formula>$XEZ22</formula>
    </cfRule>
  </conditionalFormatting>
  <conditionalFormatting sqref="C22">
    <cfRule type="expression" dxfId="310" priority="341">
      <formula>OR($XFA22=0)</formula>
    </cfRule>
    <cfRule type="cellIs" dxfId="309" priority="342" operator="equal">
      <formula>$XFB22</formula>
    </cfRule>
  </conditionalFormatting>
  <conditionalFormatting sqref="D22">
    <cfRule type="cellIs" dxfId="308" priority="340" operator="equal">
      <formula>$XEX22</formula>
    </cfRule>
  </conditionalFormatting>
  <conditionalFormatting sqref="B22">
    <cfRule type="cellIs" dxfId="307" priority="339" operator="equal">
      <formula>$XEU22</formula>
    </cfRule>
  </conditionalFormatting>
  <conditionalFormatting sqref="G22">
    <cfRule type="cellIs" dxfId="306" priority="338" operator="equal">
      <formula>$XFD22</formula>
    </cfRule>
  </conditionalFormatting>
  <conditionalFormatting sqref="E8">
    <cfRule type="cellIs" dxfId="305" priority="337" operator="equal">
      <formula>$XEY8</formula>
    </cfRule>
  </conditionalFormatting>
  <conditionalFormatting sqref="F8">
    <cfRule type="cellIs" dxfId="304" priority="336" operator="equal">
      <formula>$XEZ8</formula>
    </cfRule>
  </conditionalFormatting>
  <conditionalFormatting sqref="C8">
    <cfRule type="expression" dxfId="303" priority="334">
      <formula>OR($XFA8=0)</formula>
    </cfRule>
    <cfRule type="cellIs" dxfId="302" priority="335" operator="equal">
      <formula>$XFB8</formula>
    </cfRule>
  </conditionalFormatting>
  <conditionalFormatting sqref="D8">
    <cfRule type="cellIs" dxfId="301" priority="333" operator="equal">
      <formula>$XEX8</formula>
    </cfRule>
  </conditionalFormatting>
  <conditionalFormatting sqref="B8">
    <cfRule type="cellIs" dxfId="300" priority="332" operator="equal">
      <formula>$XEU8</formula>
    </cfRule>
  </conditionalFormatting>
  <conditionalFormatting sqref="G8">
    <cfRule type="cellIs" dxfId="299" priority="331" operator="equal">
      <formula>$XFD8</formula>
    </cfRule>
  </conditionalFormatting>
  <conditionalFormatting sqref="E29">
    <cfRule type="cellIs" dxfId="298" priority="330" operator="equal">
      <formula>$XEY29</formula>
    </cfRule>
  </conditionalFormatting>
  <conditionalFormatting sqref="F29">
    <cfRule type="cellIs" dxfId="297" priority="329" operator="equal">
      <formula>$XEZ29</formula>
    </cfRule>
  </conditionalFormatting>
  <conditionalFormatting sqref="C29">
    <cfRule type="expression" dxfId="296" priority="327">
      <formula>OR($XFA29=0)</formula>
    </cfRule>
    <cfRule type="cellIs" dxfId="295" priority="328" operator="equal">
      <formula>$XFB29</formula>
    </cfRule>
  </conditionalFormatting>
  <conditionalFormatting sqref="D29">
    <cfRule type="cellIs" dxfId="294" priority="326" operator="equal">
      <formula>$XEX29</formula>
    </cfRule>
  </conditionalFormatting>
  <conditionalFormatting sqref="B29">
    <cfRule type="cellIs" dxfId="293" priority="325" operator="equal">
      <formula>$XEU29</formula>
    </cfRule>
  </conditionalFormatting>
  <conditionalFormatting sqref="G29">
    <cfRule type="cellIs" dxfId="292" priority="324" operator="equal">
      <formula>$XFD29</formula>
    </cfRule>
  </conditionalFormatting>
  <conditionalFormatting sqref="E30">
    <cfRule type="cellIs" dxfId="291" priority="323" operator="equal">
      <formula>$XEY30</formula>
    </cfRule>
  </conditionalFormatting>
  <conditionalFormatting sqref="F30">
    <cfRule type="cellIs" dxfId="290" priority="322" operator="equal">
      <formula>$XEZ30</formula>
    </cfRule>
  </conditionalFormatting>
  <conditionalFormatting sqref="C30">
    <cfRule type="expression" dxfId="289" priority="320">
      <formula>OR($XFA30=0)</formula>
    </cfRule>
    <cfRule type="cellIs" dxfId="288" priority="321" operator="equal">
      <formula>$XFB30</formula>
    </cfRule>
  </conditionalFormatting>
  <conditionalFormatting sqref="D30">
    <cfRule type="cellIs" dxfId="287" priority="319" operator="equal">
      <formula>$XEX30</formula>
    </cfRule>
  </conditionalFormatting>
  <conditionalFormatting sqref="B30">
    <cfRule type="cellIs" dxfId="286" priority="318" operator="equal">
      <formula>$XEU30</formula>
    </cfRule>
  </conditionalFormatting>
  <conditionalFormatting sqref="G30">
    <cfRule type="cellIs" dxfId="285" priority="317" operator="equal">
      <formula>$XFD30</formula>
    </cfRule>
  </conditionalFormatting>
  <conditionalFormatting sqref="E23">
    <cfRule type="cellIs" dxfId="284" priority="309" operator="equal">
      <formula>$XEY23</formula>
    </cfRule>
  </conditionalFormatting>
  <conditionalFormatting sqref="F23">
    <cfRule type="cellIs" dxfId="283" priority="308" operator="equal">
      <formula>$XEZ23</formula>
    </cfRule>
  </conditionalFormatting>
  <conditionalFormatting sqref="C23">
    <cfRule type="expression" dxfId="282" priority="306">
      <formula>OR($XFA23=0)</formula>
    </cfRule>
    <cfRule type="cellIs" dxfId="281" priority="307" operator="equal">
      <formula>$XFB23</formula>
    </cfRule>
  </conditionalFormatting>
  <conditionalFormatting sqref="D23">
    <cfRule type="cellIs" dxfId="280" priority="305" operator="equal">
      <formula>$XEX23</formula>
    </cfRule>
  </conditionalFormatting>
  <conditionalFormatting sqref="B23">
    <cfRule type="cellIs" dxfId="279" priority="304" operator="equal">
      <formula>$XEU23</formula>
    </cfRule>
  </conditionalFormatting>
  <conditionalFormatting sqref="G23">
    <cfRule type="cellIs" dxfId="278" priority="303" operator="equal">
      <formula>$XFD23</formula>
    </cfRule>
  </conditionalFormatting>
  <conditionalFormatting sqref="E24">
    <cfRule type="cellIs" dxfId="277" priority="302" operator="equal">
      <formula>$XEY24</formula>
    </cfRule>
  </conditionalFormatting>
  <conditionalFormatting sqref="F24">
    <cfRule type="cellIs" dxfId="276" priority="301" operator="equal">
      <formula>$XEZ24</formula>
    </cfRule>
  </conditionalFormatting>
  <conditionalFormatting sqref="C24">
    <cfRule type="expression" dxfId="275" priority="299">
      <formula>OR($XFA24=0)</formula>
    </cfRule>
    <cfRule type="cellIs" dxfId="274" priority="300" operator="equal">
      <formula>$XFB24</formula>
    </cfRule>
  </conditionalFormatting>
  <conditionalFormatting sqref="D24">
    <cfRule type="cellIs" dxfId="273" priority="298" operator="equal">
      <formula>$XEX24</formula>
    </cfRule>
  </conditionalFormatting>
  <conditionalFormatting sqref="B24">
    <cfRule type="cellIs" dxfId="272" priority="297" operator="equal">
      <formula>$XEU24</formula>
    </cfRule>
  </conditionalFormatting>
  <conditionalFormatting sqref="G24">
    <cfRule type="cellIs" dxfId="271" priority="296" operator="equal">
      <formula>$XFD24</formula>
    </cfRule>
  </conditionalFormatting>
  <conditionalFormatting sqref="E25">
    <cfRule type="cellIs" dxfId="270" priority="295" operator="equal">
      <formula>$XEY25</formula>
    </cfRule>
  </conditionalFormatting>
  <conditionalFormatting sqref="F25">
    <cfRule type="cellIs" dxfId="269" priority="294" operator="equal">
      <formula>$XEZ25</formula>
    </cfRule>
  </conditionalFormatting>
  <conditionalFormatting sqref="C25">
    <cfRule type="expression" dxfId="268" priority="292">
      <formula>OR($XFA25=0)</formula>
    </cfRule>
    <cfRule type="cellIs" dxfId="267" priority="293" operator="equal">
      <formula>$XFB25</formula>
    </cfRule>
  </conditionalFormatting>
  <conditionalFormatting sqref="D25">
    <cfRule type="cellIs" dxfId="266" priority="291" operator="equal">
      <formula>$XEX25</formula>
    </cfRule>
  </conditionalFormatting>
  <conditionalFormatting sqref="B25">
    <cfRule type="cellIs" dxfId="265" priority="290" operator="equal">
      <formula>$XEU25</formula>
    </cfRule>
  </conditionalFormatting>
  <conditionalFormatting sqref="G25">
    <cfRule type="cellIs" dxfId="264" priority="289" operator="equal">
      <formula>$XFD25</formula>
    </cfRule>
  </conditionalFormatting>
  <conditionalFormatting sqref="E32">
    <cfRule type="cellIs" dxfId="263" priority="288" operator="equal">
      <formula>$XEY32</formula>
    </cfRule>
  </conditionalFormatting>
  <conditionalFormatting sqref="F32">
    <cfRule type="cellIs" dxfId="262" priority="287" operator="equal">
      <formula>$XEZ32</formula>
    </cfRule>
  </conditionalFormatting>
  <conditionalFormatting sqref="C32">
    <cfRule type="expression" dxfId="261" priority="285">
      <formula>OR($XFA32=0)</formula>
    </cfRule>
    <cfRule type="cellIs" dxfId="260" priority="286" operator="equal">
      <formula>$XFB32</formula>
    </cfRule>
  </conditionalFormatting>
  <conditionalFormatting sqref="D32">
    <cfRule type="cellIs" dxfId="259" priority="284" operator="equal">
      <formula>$XEX32</formula>
    </cfRule>
  </conditionalFormatting>
  <conditionalFormatting sqref="B32">
    <cfRule type="cellIs" dxfId="258" priority="283" operator="equal">
      <formula>$XEU32</formula>
    </cfRule>
  </conditionalFormatting>
  <conditionalFormatting sqref="G32">
    <cfRule type="cellIs" dxfId="257" priority="282" operator="equal">
      <formula>$XFD32</formula>
    </cfRule>
  </conditionalFormatting>
  <conditionalFormatting sqref="E23">
    <cfRule type="cellIs" dxfId="256" priority="267" operator="equal">
      <formula>$XEY23</formula>
    </cfRule>
  </conditionalFormatting>
  <conditionalFormatting sqref="F23">
    <cfRule type="cellIs" dxfId="255" priority="266" operator="equal">
      <formula>$XEZ23</formula>
    </cfRule>
  </conditionalFormatting>
  <conditionalFormatting sqref="C23">
    <cfRule type="expression" dxfId="254" priority="264">
      <formula>OR($XFA23=0)</formula>
    </cfRule>
    <cfRule type="cellIs" dxfId="253" priority="265" operator="equal">
      <formula>$XFB23</formula>
    </cfRule>
  </conditionalFormatting>
  <conditionalFormatting sqref="D23">
    <cfRule type="cellIs" dxfId="252" priority="263" operator="equal">
      <formula>$XEX23</formula>
    </cfRule>
  </conditionalFormatting>
  <conditionalFormatting sqref="B23">
    <cfRule type="cellIs" dxfId="251" priority="262" operator="equal">
      <formula>$XEU23</formula>
    </cfRule>
  </conditionalFormatting>
  <conditionalFormatting sqref="G23">
    <cfRule type="cellIs" dxfId="250" priority="261" operator="equal">
      <formula>$XFD23</formula>
    </cfRule>
  </conditionalFormatting>
  <conditionalFormatting sqref="E24">
    <cfRule type="cellIs" dxfId="249" priority="260" operator="equal">
      <formula>$XEY24</formula>
    </cfRule>
  </conditionalFormatting>
  <conditionalFormatting sqref="F24">
    <cfRule type="cellIs" dxfId="248" priority="259" operator="equal">
      <formula>$XEZ24</formula>
    </cfRule>
  </conditionalFormatting>
  <conditionalFormatting sqref="C24">
    <cfRule type="expression" dxfId="247" priority="257">
      <formula>OR($XFA24=0)</formula>
    </cfRule>
    <cfRule type="cellIs" dxfId="246" priority="258" operator="equal">
      <formula>$XFB24</formula>
    </cfRule>
  </conditionalFormatting>
  <conditionalFormatting sqref="D24">
    <cfRule type="cellIs" dxfId="245" priority="256" operator="equal">
      <formula>$XEX24</formula>
    </cfRule>
  </conditionalFormatting>
  <conditionalFormatting sqref="B24">
    <cfRule type="cellIs" dxfId="244" priority="255" operator="equal">
      <formula>$XEU24</formula>
    </cfRule>
  </conditionalFormatting>
  <conditionalFormatting sqref="G24">
    <cfRule type="cellIs" dxfId="243" priority="254" operator="equal">
      <formula>$XFD24</formula>
    </cfRule>
  </conditionalFormatting>
  <conditionalFormatting sqref="E26">
    <cfRule type="cellIs" dxfId="242" priority="232" operator="equal">
      <formula>$XEY26</formula>
    </cfRule>
  </conditionalFormatting>
  <conditionalFormatting sqref="F26">
    <cfRule type="cellIs" dxfId="241" priority="231" operator="equal">
      <formula>$XEZ26</formula>
    </cfRule>
  </conditionalFormatting>
  <conditionalFormatting sqref="C26">
    <cfRule type="expression" dxfId="240" priority="229">
      <formula>OR($XFA26=0)</formula>
    </cfRule>
    <cfRule type="cellIs" dxfId="239" priority="230" operator="equal">
      <formula>$XFB26</formula>
    </cfRule>
  </conditionalFormatting>
  <conditionalFormatting sqref="D26">
    <cfRule type="cellIs" dxfId="238" priority="228" operator="equal">
      <formula>$XEX26</formula>
    </cfRule>
  </conditionalFormatting>
  <conditionalFormatting sqref="B26">
    <cfRule type="cellIs" dxfId="237" priority="227" operator="equal">
      <formula>$XEU26</formula>
    </cfRule>
  </conditionalFormatting>
  <conditionalFormatting sqref="G26">
    <cfRule type="cellIs" dxfId="236" priority="226" operator="equal">
      <formula>$XFD26</formula>
    </cfRule>
  </conditionalFormatting>
  <conditionalFormatting sqref="E32">
    <cfRule type="cellIs" dxfId="235" priority="225" operator="equal">
      <formula>$XEY32</formula>
    </cfRule>
  </conditionalFormatting>
  <conditionalFormatting sqref="F32">
    <cfRule type="cellIs" dxfId="234" priority="224" operator="equal">
      <formula>$XEZ32</formula>
    </cfRule>
  </conditionalFormatting>
  <conditionalFormatting sqref="C32">
    <cfRule type="expression" dxfId="233" priority="222">
      <formula>OR($XFA32=0)</formula>
    </cfRule>
    <cfRule type="cellIs" dxfId="232" priority="223" operator="equal">
      <formula>$XFB32</formula>
    </cfRule>
  </conditionalFormatting>
  <conditionalFormatting sqref="D32">
    <cfRule type="cellIs" dxfId="231" priority="221" operator="equal">
      <formula>$XEX32</formula>
    </cfRule>
  </conditionalFormatting>
  <conditionalFormatting sqref="G32">
    <cfRule type="cellIs" dxfId="230" priority="220" operator="equal">
      <formula>$XFD32</formula>
    </cfRule>
  </conditionalFormatting>
  <conditionalFormatting sqref="C41">
    <cfRule type="expression" dxfId="229" priority="218">
      <formula>OR($XFA41=0)</formula>
    </cfRule>
    <cfRule type="cellIs" dxfId="228" priority="219" operator="equal">
      <formula>$XFB41</formula>
    </cfRule>
  </conditionalFormatting>
  <conditionalFormatting sqref="D41">
    <cfRule type="cellIs" dxfId="227" priority="217" operator="equal">
      <formula>$XEX41</formula>
    </cfRule>
  </conditionalFormatting>
  <conditionalFormatting sqref="B41">
    <cfRule type="cellIs" dxfId="226" priority="216" operator="equal">
      <formula>$XEU41</formula>
    </cfRule>
  </conditionalFormatting>
  <conditionalFormatting sqref="E46">
    <cfRule type="cellIs" dxfId="225" priority="215" operator="equal">
      <formula>$XEY46</formula>
    </cfRule>
  </conditionalFormatting>
  <conditionalFormatting sqref="F46">
    <cfRule type="cellIs" dxfId="224" priority="214" operator="equal">
      <formula>$XEZ46</formula>
    </cfRule>
  </conditionalFormatting>
  <conditionalFormatting sqref="C46">
    <cfRule type="expression" dxfId="223" priority="212">
      <formula>OR($XFA46=0)</formula>
    </cfRule>
    <cfRule type="cellIs" dxfId="222" priority="213" operator="equal">
      <formula>$XFB46</formula>
    </cfRule>
  </conditionalFormatting>
  <conditionalFormatting sqref="D46">
    <cfRule type="cellIs" dxfId="221" priority="211" operator="equal">
      <formula>$XEX46</formula>
    </cfRule>
  </conditionalFormatting>
  <conditionalFormatting sqref="B46">
    <cfRule type="cellIs" dxfId="220" priority="210" operator="equal">
      <formula>$XEU46</formula>
    </cfRule>
  </conditionalFormatting>
  <conditionalFormatting sqref="G46">
    <cfRule type="cellIs" dxfId="219" priority="209" operator="equal">
      <formula>$XFD46</formula>
    </cfRule>
  </conditionalFormatting>
  <conditionalFormatting sqref="E4">
    <cfRule type="cellIs" dxfId="218" priority="208" operator="equal">
      <formula>$XEY4</formula>
    </cfRule>
  </conditionalFormatting>
  <conditionalFormatting sqref="F4">
    <cfRule type="cellIs" dxfId="217" priority="207" operator="equal">
      <formula>$XEZ4</formula>
    </cfRule>
  </conditionalFormatting>
  <conditionalFormatting sqref="C4">
    <cfRule type="expression" dxfId="216" priority="205">
      <formula>OR($XFA4=0)</formula>
    </cfRule>
    <cfRule type="cellIs" dxfId="215" priority="206" operator="equal">
      <formula>$XFB4</formula>
    </cfRule>
  </conditionalFormatting>
  <conditionalFormatting sqref="D4">
    <cfRule type="cellIs" dxfId="214" priority="204" operator="equal">
      <formula>$XEX4</formula>
    </cfRule>
  </conditionalFormatting>
  <conditionalFormatting sqref="B4">
    <cfRule type="cellIs" dxfId="213" priority="203" operator="equal">
      <formula>$XEU4</formula>
    </cfRule>
  </conditionalFormatting>
  <conditionalFormatting sqref="G4">
    <cfRule type="cellIs" dxfId="212" priority="202" operator="equal">
      <formula>$XFD4</formula>
    </cfRule>
  </conditionalFormatting>
  <conditionalFormatting sqref="E4">
    <cfRule type="cellIs" dxfId="211" priority="201" operator="equal">
      <formula>$XEY4</formula>
    </cfRule>
  </conditionalFormatting>
  <conditionalFormatting sqref="F4">
    <cfRule type="cellIs" dxfId="210" priority="200" operator="equal">
      <formula>$XEZ4</formula>
    </cfRule>
  </conditionalFormatting>
  <conditionalFormatting sqref="C4">
    <cfRule type="expression" dxfId="209" priority="198">
      <formula>OR($XFA4=0)</formula>
    </cfRule>
    <cfRule type="cellIs" dxfId="208" priority="199" operator="equal">
      <formula>$XFB4</formula>
    </cfRule>
  </conditionalFormatting>
  <conditionalFormatting sqref="D4">
    <cfRule type="cellIs" dxfId="207" priority="197" operator="equal">
      <formula>$XEX4</formula>
    </cfRule>
  </conditionalFormatting>
  <conditionalFormatting sqref="B4">
    <cfRule type="cellIs" dxfId="206" priority="196" operator="equal">
      <formula>$XEU4</formula>
    </cfRule>
  </conditionalFormatting>
  <conditionalFormatting sqref="G4">
    <cfRule type="cellIs" dxfId="205" priority="195" operator="equal">
      <formula>$XFD4</formula>
    </cfRule>
  </conditionalFormatting>
  <conditionalFormatting sqref="E4">
    <cfRule type="cellIs" dxfId="204" priority="194" operator="equal">
      <formula>$XEY4</formula>
    </cfRule>
  </conditionalFormatting>
  <conditionalFormatting sqref="F4">
    <cfRule type="cellIs" dxfId="203" priority="193" operator="equal">
      <formula>$XEZ4</formula>
    </cfRule>
  </conditionalFormatting>
  <conditionalFormatting sqref="C4">
    <cfRule type="expression" dxfId="202" priority="191">
      <formula>OR($XFA4=0)</formula>
    </cfRule>
    <cfRule type="cellIs" dxfId="201" priority="192" operator="equal">
      <formula>$XFB4</formula>
    </cfRule>
  </conditionalFormatting>
  <conditionalFormatting sqref="D4">
    <cfRule type="cellIs" dxfId="200" priority="190" operator="equal">
      <formula>$XEX4</formula>
    </cfRule>
  </conditionalFormatting>
  <conditionalFormatting sqref="B4">
    <cfRule type="cellIs" dxfId="199" priority="189" operator="equal">
      <formula>$XEU4</formula>
    </cfRule>
  </conditionalFormatting>
  <conditionalFormatting sqref="G4">
    <cfRule type="cellIs" dxfId="198" priority="188" operator="equal">
      <formula>$XFD4</formula>
    </cfRule>
  </conditionalFormatting>
  <conditionalFormatting sqref="E5:E6">
    <cfRule type="cellIs" dxfId="197" priority="187" operator="equal">
      <formula>$XEY5</formula>
    </cfRule>
  </conditionalFormatting>
  <conditionalFormatting sqref="F5:F6">
    <cfRule type="cellIs" dxfId="196" priority="186" operator="equal">
      <formula>$XEZ5</formula>
    </cfRule>
  </conditionalFormatting>
  <conditionalFormatting sqref="C5:C6">
    <cfRule type="expression" dxfId="195" priority="184">
      <formula>OR($XFA5=0)</formula>
    </cfRule>
    <cfRule type="cellIs" dxfId="194" priority="185" operator="equal">
      <formula>$XFB5</formula>
    </cfRule>
  </conditionalFormatting>
  <conditionalFormatting sqref="D5:D6">
    <cfRule type="cellIs" dxfId="193" priority="183" operator="equal">
      <formula>$XEX5</formula>
    </cfRule>
  </conditionalFormatting>
  <conditionalFormatting sqref="B5:B6">
    <cfRule type="cellIs" dxfId="192" priority="182" operator="equal">
      <formula>$XEU5</formula>
    </cfRule>
  </conditionalFormatting>
  <conditionalFormatting sqref="G5:G6">
    <cfRule type="cellIs" dxfId="191" priority="181" operator="equal">
      <formula>$XFD5</formula>
    </cfRule>
  </conditionalFormatting>
  <conditionalFormatting sqref="E13">
    <cfRule type="cellIs" dxfId="190" priority="180" operator="equal">
      <formula>$XEY13</formula>
    </cfRule>
  </conditionalFormatting>
  <conditionalFormatting sqref="F13">
    <cfRule type="cellIs" dxfId="189" priority="179" operator="equal">
      <formula>$XEZ13</formula>
    </cfRule>
  </conditionalFormatting>
  <conditionalFormatting sqref="C13">
    <cfRule type="expression" dxfId="188" priority="177">
      <formula>OR($XFA13=0)</formula>
    </cfRule>
    <cfRule type="cellIs" dxfId="187" priority="178" operator="equal">
      <formula>$XFB13</formula>
    </cfRule>
  </conditionalFormatting>
  <conditionalFormatting sqref="D13">
    <cfRule type="cellIs" dxfId="186" priority="176" operator="equal">
      <formula>$XEX13</formula>
    </cfRule>
  </conditionalFormatting>
  <conditionalFormatting sqref="B13">
    <cfRule type="cellIs" dxfId="185" priority="175" operator="equal">
      <formula>$XEU13</formula>
    </cfRule>
  </conditionalFormatting>
  <conditionalFormatting sqref="G13">
    <cfRule type="cellIs" dxfId="184" priority="174" operator="equal">
      <formula>$XFD13</formula>
    </cfRule>
  </conditionalFormatting>
  <conditionalFormatting sqref="E14">
    <cfRule type="cellIs" dxfId="183" priority="173" operator="equal">
      <formula>$XEY14</formula>
    </cfRule>
  </conditionalFormatting>
  <conditionalFormatting sqref="F14">
    <cfRule type="cellIs" dxfId="182" priority="172" operator="equal">
      <formula>$XEZ14</formula>
    </cfRule>
  </conditionalFormatting>
  <conditionalFormatting sqref="C14">
    <cfRule type="expression" dxfId="181" priority="170">
      <formula>OR($XFA14=0)</formula>
    </cfRule>
    <cfRule type="cellIs" dxfId="180" priority="171" operator="equal">
      <formula>$XFB14</formula>
    </cfRule>
  </conditionalFormatting>
  <conditionalFormatting sqref="D14">
    <cfRule type="cellIs" dxfId="179" priority="169" operator="equal">
      <formula>$XEX14</formula>
    </cfRule>
  </conditionalFormatting>
  <conditionalFormatting sqref="B14">
    <cfRule type="cellIs" dxfId="178" priority="168" operator="equal">
      <formula>$XEU14</formula>
    </cfRule>
  </conditionalFormatting>
  <conditionalFormatting sqref="G14">
    <cfRule type="cellIs" dxfId="177" priority="167" operator="equal">
      <formula>$XFD14</formula>
    </cfRule>
  </conditionalFormatting>
  <conditionalFormatting sqref="E15">
    <cfRule type="cellIs" dxfId="176" priority="166" operator="equal">
      <formula>$XEY15</formula>
    </cfRule>
  </conditionalFormatting>
  <conditionalFormatting sqref="F15">
    <cfRule type="cellIs" dxfId="175" priority="165" operator="equal">
      <formula>$XEZ15</formula>
    </cfRule>
  </conditionalFormatting>
  <conditionalFormatting sqref="C15">
    <cfRule type="expression" dxfId="174" priority="163">
      <formula>OR($XFA15=0)</formula>
    </cfRule>
    <cfRule type="cellIs" dxfId="173" priority="164" operator="equal">
      <formula>$XFB15</formula>
    </cfRule>
  </conditionalFormatting>
  <conditionalFormatting sqref="D15">
    <cfRule type="cellIs" dxfId="172" priority="162" operator="equal">
      <formula>$XEX15</formula>
    </cfRule>
  </conditionalFormatting>
  <conditionalFormatting sqref="B15">
    <cfRule type="cellIs" dxfId="171" priority="161" operator="equal">
      <formula>$XEU15</formula>
    </cfRule>
  </conditionalFormatting>
  <conditionalFormatting sqref="G15">
    <cfRule type="cellIs" dxfId="170" priority="160" operator="equal">
      <formula>$XFD15</formula>
    </cfRule>
  </conditionalFormatting>
  <conditionalFormatting sqref="E16">
    <cfRule type="cellIs" dxfId="169" priority="159" operator="equal">
      <formula>$XEY16</formula>
    </cfRule>
  </conditionalFormatting>
  <conditionalFormatting sqref="F16">
    <cfRule type="cellIs" dxfId="168" priority="158" operator="equal">
      <formula>$XEZ16</formula>
    </cfRule>
  </conditionalFormatting>
  <conditionalFormatting sqref="G16">
    <cfRule type="cellIs" dxfId="167" priority="157" operator="equal">
      <formula>$XFD16</formula>
    </cfRule>
  </conditionalFormatting>
  <conditionalFormatting sqref="C16">
    <cfRule type="expression" dxfId="166" priority="155">
      <formula>OR($XFA16=0)</formula>
    </cfRule>
    <cfRule type="cellIs" dxfId="165" priority="156" operator="equal">
      <formula>$XFB16</formula>
    </cfRule>
  </conditionalFormatting>
  <conditionalFormatting sqref="D16">
    <cfRule type="cellIs" dxfId="164" priority="154" operator="equal">
      <formula>$XEX16</formula>
    </cfRule>
  </conditionalFormatting>
  <conditionalFormatting sqref="B16">
    <cfRule type="cellIs" dxfId="163" priority="153" operator="equal">
      <formula>$XEU16</formula>
    </cfRule>
  </conditionalFormatting>
  <conditionalFormatting sqref="E17">
    <cfRule type="cellIs" dxfId="162" priority="152" operator="equal">
      <formula>$XEY17</formula>
    </cfRule>
  </conditionalFormatting>
  <conditionalFormatting sqref="F17">
    <cfRule type="cellIs" dxfId="161" priority="151" operator="equal">
      <formula>$XEZ17</formula>
    </cfRule>
  </conditionalFormatting>
  <conditionalFormatting sqref="C17">
    <cfRule type="expression" dxfId="160" priority="149">
      <formula>OR($XFA17=0)</formula>
    </cfRule>
    <cfRule type="cellIs" dxfId="159" priority="150" operator="equal">
      <formula>$XFB17</formula>
    </cfRule>
  </conditionalFormatting>
  <conditionalFormatting sqref="D17">
    <cfRule type="cellIs" dxfId="158" priority="148" operator="equal">
      <formula>$XEX17</formula>
    </cfRule>
  </conditionalFormatting>
  <conditionalFormatting sqref="B17">
    <cfRule type="cellIs" dxfId="157" priority="147" operator="equal">
      <formula>$XEU17</formula>
    </cfRule>
  </conditionalFormatting>
  <conditionalFormatting sqref="G17">
    <cfRule type="cellIs" dxfId="156" priority="146" operator="equal">
      <formula>$XFD17</formula>
    </cfRule>
  </conditionalFormatting>
  <conditionalFormatting sqref="E18">
    <cfRule type="cellIs" dxfId="155" priority="145" operator="equal">
      <formula>$XEY18</formula>
    </cfRule>
  </conditionalFormatting>
  <conditionalFormatting sqref="F18">
    <cfRule type="cellIs" dxfId="154" priority="144" operator="equal">
      <formula>$XEZ18</formula>
    </cfRule>
  </conditionalFormatting>
  <conditionalFormatting sqref="C18">
    <cfRule type="expression" dxfId="153" priority="142">
      <formula>OR($XFA18=0)</formula>
    </cfRule>
    <cfRule type="cellIs" dxfId="152" priority="143" operator="equal">
      <formula>$XFB18</formula>
    </cfRule>
  </conditionalFormatting>
  <conditionalFormatting sqref="D18">
    <cfRule type="cellIs" dxfId="151" priority="141" operator="equal">
      <formula>$XEX18</formula>
    </cfRule>
  </conditionalFormatting>
  <conditionalFormatting sqref="B18">
    <cfRule type="cellIs" dxfId="150" priority="140" operator="equal">
      <formula>$XEU18</formula>
    </cfRule>
  </conditionalFormatting>
  <conditionalFormatting sqref="E19">
    <cfRule type="cellIs" dxfId="149" priority="138" operator="equal">
      <formula>$XEY19</formula>
    </cfRule>
  </conditionalFormatting>
  <conditionalFormatting sqref="F19">
    <cfRule type="cellIs" dxfId="148" priority="137" operator="equal">
      <formula>$XEZ19</formula>
    </cfRule>
  </conditionalFormatting>
  <conditionalFormatting sqref="C19">
    <cfRule type="expression" dxfId="147" priority="135">
      <formula>OR($XFA19=0)</formula>
    </cfRule>
    <cfRule type="cellIs" dxfId="146" priority="136" operator="equal">
      <formula>$XFB19</formula>
    </cfRule>
  </conditionalFormatting>
  <conditionalFormatting sqref="D19">
    <cfRule type="cellIs" dxfId="145" priority="134" operator="equal">
      <formula>$XEX19</formula>
    </cfRule>
  </conditionalFormatting>
  <conditionalFormatting sqref="B19">
    <cfRule type="cellIs" dxfId="144" priority="133" operator="equal">
      <formula>$XEU19</formula>
    </cfRule>
  </conditionalFormatting>
  <conditionalFormatting sqref="G19">
    <cfRule type="cellIs" dxfId="143" priority="132" operator="equal">
      <formula>$XFD19</formula>
    </cfRule>
  </conditionalFormatting>
  <conditionalFormatting sqref="E20">
    <cfRule type="cellIs" dxfId="142" priority="131" operator="equal">
      <formula>$XEY20</formula>
    </cfRule>
  </conditionalFormatting>
  <conditionalFormatting sqref="F20">
    <cfRule type="cellIs" dxfId="141" priority="130" operator="equal">
      <formula>$XEZ20</formula>
    </cfRule>
  </conditionalFormatting>
  <conditionalFormatting sqref="C20">
    <cfRule type="expression" dxfId="140" priority="128">
      <formula>OR($XFA20=0)</formula>
    </cfRule>
    <cfRule type="cellIs" dxfId="139" priority="129" operator="equal">
      <formula>$XFB20</formula>
    </cfRule>
  </conditionalFormatting>
  <conditionalFormatting sqref="D20">
    <cfRule type="cellIs" dxfId="138" priority="127" operator="equal">
      <formula>$XEX20</formula>
    </cfRule>
  </conditionalFormatting>
  <conditionalFormatting sqref="B20">
    <cfRule type="cellIs" dxfId="137" priority="126" operator="equal">
      <formula>$XEU20</formula>
    </cfRule>
  </conditionalFormatting>
  <conditionalFormatting sqref="G20">
    <cfRule type="cellIs" dxfId="136" priority="125" operator="equal">
      <formula>$XFD20</formula>
    </cfRule>
  </conditionalFormatting>
  <conditionalFormatting sqref="E21">
    <cfRule type="cellIs" dxfId="135" priority="124" operator="equal">
      <formula>$XEY21</formula>
    </cfRule>
  </conditionalFormatting>
  <conditionalFormatting sqref="F21">
    <cfRule type="cellIs" dxfId="134" priority="123" operator="equal">
      <formula>$XEZ21</formula>
    </cfRule>
  </conditionalFormatting>
  <conditionalFormatting sqref="C21">
    <cfRule type="expression" dxfId="133" priority="121">
      <formula>OR($XFA21=0)</formula>
    </cfRule>
    <cfRule type="cellIs" dxfId="132" priority="122" operator="equal">
      <formula>$XFB21</formula>
    </cfRule>
  </conditionalFormatting>
  <conditionalFormatting sqref="D21">
    <cfRule type="cellIs" dxfId="131" priority="120" operator="equal">
      <formula>$XEX21</formula>
    </cfRule>
  </conditionalFormatting>
  <conditionalFormatting sqref="B21">
    <cfRule type="cellIs" dxfId="130" priority="119" operator="equal">
      <formula>$XEU21</formula>
    </cfRule>
  </conditionalFormatting>
  <conditionalFormatting sqref="G21">
    <cfRule type="cellIs" dxfId="129" priority="118" operator="equal">
      <formula>$XFD21</formula>
    </cfRule>
  </conditionalFormatting>
  <conditionalFormatting sqref="E33:E34">
    <cfRule type="cellIs" dxfId="128" priority="117" operator="equal">
      <formula>$XEY33</formula>
    </cfRule>
  </conditionalFormatting>
  <conditionalFormatting sqref="F33:F34">
    <cfRule type="cellIs" dxfId="127" priority="116" operator="equal">
      <formula>$XEZ33</formula>
    </cfRule>
  </conditionalFormatting>
  <conditionalFormatting sqref="C33:C34">
    <cfRule type="expression" dxfId="126" priority="114">
      <formula>OR($XFA33=0)</formula>
    </cfRule>
    <cfRule type="cellIs" dxfId="125" priority="115" operator="equal">
      <formula>$XFB33</formula>
    </cfRule>
  </conditionalFormatting>
  <conditionalFormatting sqref="D33:D34">
    <cfRule type="cellIs" dxfId="124" priority="113" operator="equal">
      <formula>$XEX33</formula>
    </cfRule>
  </conditionalFormatting>
  <conditionalFormatting sqref="B33:B34">
    <cfRule type="cellIs" dxfId="123" priority="112" operator="equal">
      <formula>$XEU33</formula>
    </cfRule>
  </conditionalFormatting>
  <conditionalFormatting sqref="G33:G34">
    <cfRule type="cellIs" dxfId="122" priority="111" operator="equal">
      <formula>$XFD33</formula>
    </cfRule>
  </conditionalFormatting>
  <conditionalFormatting sqref="E35">
    <cfRule type="cellIs" dxfId="121" priority="110" operator="equal">
      <formula>$XEY35</formula>
    </cfRule>
  </conditionalFormatting>
  <conditionalFormatting sqref="F35">
    <cfRule type="cellIs" dxfId="120" priority="109" operator="equal">
      <formula>$XEZ35</formula>
    </cfRule>
  </conditionalFormatting>
  <conditionalFormatting sqref="C35">
    <cfRule type="expression" dxfId="119" priority="107">
      <formula>OR($XFA35=0)</formula>
    </cfRule>
    <cfRule type="cellIs" dxfId="118" priority="108" operator="equal">
      <formula>$XFB35</formula>
    </cfRule>
  </conditionalFormatting>
  <conditionalFormatting sqref="D35">
    <cfRule type="cellIs" dxfId="117" priority="106" operator="equal">
      <formula>$XEX35</formula>
    </cfRule>
  </conditionalFormatting>
  <conditionalFormatting sqref="B35">
    <cfRule type="cellIs" dxfId="116" priority="105" operator="equal">
      <formula>$XEU35</formula>
    </cfRule>
  </conditionalFormatting>
  <conditionalFormatting sqref="G35">
    <cfRule type="cellIs" dxfId="115" priority="104" operator="equal">
      <formula>$XFD35</formula>
    </cfRule>
  </conditionalFormatting>
  <conditionalFormatting sqref="E8">
    <cfRule type="cellIs" dxfId="114" priority="103" operator="equal">
      <formula>$XEY8</formula>
    </cfRule>
  </conditionalFormatting>
  <conditionalFormatting sqref="F8">
    <cfRule type="cellIs" dxfId="113" priority="102" operator="equal">
      <formula>$XEZ8</formula>
    </cfRule>
  </conditionalFormatting>
  <conditionalFormatting sqref="C8">
    <cfRule type="expression" dxfId="112" priority="100">
      <formula>OR($XFA8=0)</formula>
    </cfRule>
    <cfRule type="cellIs" dxfId="111" priority="101" operator="equal">
      <formula>$XFB8</formula>
    </cfRule>
  </conditionalFormatting>
  <conditionalFormatting sqref="D8">
    <cfRule type="cellIs" dxfId="110" priority="99" operator="equal">
      <formula>$XEX8</formula>
    </cfRule>
  </conditionalFormatting>
  <conditionalFormatting sqref="B8">
    <cfRule type="cellIs" dxfId="109" priority="98" operator="equal">
      <formula>$XEU8</formula>
    </cfRule>
  </conditionalFormatting>
  <conditionalFormatting sqref="E7">
    <cfRule type="cellIs" dxfId="108" priority="97" operator="equal">
      <formula>$XEY7</formula>
    </cfRule>
  </conditionalFormatting>
  <conditionalFormatting sqref="F7">
    <cfRule type="cellIs" dxfId="107" priority="96" operator="equal">
      <formula>$XEZ7</formula>
    </cfRule>
  </conditionalFormatting>
  <conditionalFormatting sqref="C7">
    <cfRule type="expression" dxfId="106" priority="94">
      <formula>OR($XFA7=0)</formula>
    </cfRule>
    <cfRule type="cellIs" dxfId="105" priority="95" operator="equal">
      <formula>$XFB7</formula>
    </cfRule>
  </conditionalFormatting>
  <conditionalFormatting sqref="D7">
    <cfRule type="cellIs" dxfId="104" priority="93" operator="equal">
      <formula>$XEX7</formula>
    </cfRule>
  </conditionalFormatting>
  <conditionalFormatting sqref="B7">
    <cfRule type="cellIs" dxfId="103" priority="92" operator="equal">
      <formula>$XEU7</formula>
    </cfRule>
  </conditionalFormatting>
  <conditionalFormatting sqref="E4">
    <cfRule type="cellIs" dxfId="102" priority="91" operator="equal">
      <formula>$XEY4</formula>
    </cfRule>
  </conditionalFormatting>
  <conditionalFormatting sqref="F4">
    <cfRule type="cellIs" dxfId="101" priority="90" operator="equal">
      <formula>$XEZ4</formula>
    </cfRule>
  </conditionalFormatting>
  <conditionalFormatting sqref="C4">
    <cfRule type="expression" dxfId="100" priority="88">
      <formula>OR($XFA4=0)</formula>
    </cfRule>
    <cfRule type="cellIs" dxfId="99" priority="89" operator="equal">
      <formula>$XFB4</formula>
    </cfRule>
  </conditionalFormatting>
  <conditionalFormatting sqref="D4">
    <cfRule type="cellIs" dxfId="98" priority="87" operator="equal">
      <formula>$XEX4</formula>
    </cfRule>
  </conditionalFormatting>
  <conditionalFormatting sqref="B4">
    <cfRule type="cellIs" dxfId="97" priority="86" operator="equal">
      <formula>$XEU4</formula>
    </cfRule>
  </conditionalFormatting>
  <conditionalFormatting sqref="E5">
    <cfRule type="cellIs" dxfId="96" priority="85" operator="equal">
      <formula>$XEY5</formula>
    </cfRule>
  </conditionalFormatting>
  <conditionalFormatting sqref="F5">
    <cfRule type="cellIs" dxfId="95" priority="84" operator="equal">
      <formula>$XEZ5</formula>
    </cfRule>
  </conditionalFormatting>
  <conditionalFormatting sqref="C5">
    <cfRule type="expression" dxfId="94" priority="82">
      <formula>OR($XFA5=0)</formula>
    </cfRule>
    <cfRule type="cellIs" dxfId="93" priority="83" operator="equal">
      <formula>$XFB5</formula>
    </cfRule>
  </conditionalFormatting>
  <conditionalFormatting sqref="D5">
    <cfRule type="cellIs" dxfId="92" priority="81" operator="equal">
      <formula>$XEX5</formula>
    </cfRule>
  </conditionalFormatting>
  <conditionalFormatting sqref="B5">
    <cfRule type="cellIs" dxfId="91" priority="80" operator="equal">
      <formula>$XEU5</formula>
    </cfRule>
  </conditionalFormatting>
  <conditionalFormatting sqref="E6">
    <cfRule type="cellIs" dxfId="90" priority="79" operator="equal">
      <formula>$XEY6</formula>
    </cfRule>
  </conditionalFormatting>
  <conditionalFormatting sqref="F6">
    <cfRule type="cellIs" dxfId="89" priority="78" operator="equal">
      <formula>$XEZ6</formula>
    </cfRule>
  </conditionalFormatting>
  <conditionalFormatting sqref="C6">
    <cfRule type="expression" dxfId="88" priority="76">
      <formula>OR($XFA6=0)</formula>
    </cfRule>
    <cfRule type="cellIs" dxfId="87" priority="77" operator="equal">
      <formula>$XFB6</formula>
    </cfRule>
  </conditionalFormatting>
  <conditionalFormatting sqref="D6">
    <cfRule type="cellIs" dxfId="86" priority="75" operator="equal">
      <formula>$XEX6</formula>
    </cfRule>
  </conditionalFormatting>
  <conditionalFormatting sqref="B6">
    <cfRule type="cellIs" dxfId="85" priority="74" operator="equal">
      <formula>$XEU6</formula>
    </cfRule>
  </conditionalFormatting>
  <conditionalFormatting sqref="E7">
    <cfRule type="cellIs" dxfId="84" priority="73" operator="equal">
      <formula>$XEY7</formula>
    </cfRule>
  </conditionalFormatting>
  <conditionalFormatting sqref="F7">
    <cfRule type="cellIs" dxfId="83" priority="72" operator="equal">
      <formula>$XEZ7</formula>
    </cfRule>
  </conditionalFormatting>
  <conditionalFormatting sqref="C7">
    <cfRule type="expression" dxfId="82" priority="70">
      <formula>OR($XFA7=0)</formula>
    </cfRule>
    <cfRule type="cellIs" dxfId="81" priority="71" operator="equal">
      <formula>$XFB7</formula>
    </cfRule>
  </conditionalFormatting>
  <conditionalFormatting sqref="D7">
    <cfRule type="cellIs" dxfId="80" priority="69" operator="equal">
      <formula>$XEX7</formula>
    </cfRule>
  </conditionalFormatting>
  <conditionalFormatting sqref="B7">
    <cfRule type="cellIs" dxfId="79" priority="68" operator="equal">
      <formula>$XEU7</formula>
    </cfRule>
  </conditionalFormatting>
  <conditionalFormatting sqref="E6">
    <cfRule type="cellIs" dxfId="78" priority="67" operator="equal">
      <formula>$XEY6</formula>
    </cfRule>
  </conditionalFormatting>
  <conditionalFormatting sqref="F6">
    <cfRule type="cellIs" dxfId="77" priority="66" operator="equal">
      <formula>$XEZ6</formula>
    </cfRule>
  </conditionalFormatting>
  <conditionalFormatting sqref="C6">
    <cfRule type="expression" dxfId="76" priority="64">
      <formula>OR($XFA6=0)</formula>
    </cfRule>
    <cfRule type="cellIs" dxfId="75" priority="65" operator="equal">
      <formula>$XFB6</formula>
    </cfRule>
  </conditionalFormatting>
  <conditionalFormatting sqref="D6">
    <cfRule type="cellIs" dxfId="74" priority="63" operator="equal">
      <formula>$XEX6</formula>
    </cfRule>
  </conditionalFormatting>
  <conditionalFormatting sqref="B6">
    <cfRule type="cellIs" dxfId="73" priority="62" operator="equal">
      <formula>$XEU6</formula>
    </cfRule>
  </conditionalFormatting>
  <conditionalFormatting sqref="E4">
    <cfRule type="cellIs" dxfId="72" priority="61" operator="equal">
      <formula>$XEY4</formula>
    </cfRule>
  </conditionalFormatting>
  <conditionalFormatting sqref="F4">
    <cfRule type="cellIs" dxfId="71" priority="60" operator="equal">
      <formula>$XEZ4</formula>
    </cfRule>
  </conditionalFormatting>
  <conditionalFormatting sqref="C4">
    <cfRule type="expression" dxfId="70" priority="58">
      <formula>OR($XFA4=0)</formula>
    </cfRule>
    <cfRule type="cellIs" dxfId="69" priority="59" operator="equal">
      <formula>$XFB4</formula>
    </cfRule>
  </conditionalFormatting>
  <conditionalFormatting sqref="D4">
    <cfRule type="cellIs" dxfId="68" priority="57" operator="equal">
      <formula>$XEX4</formula>
    </cfRule>
  </conditionalFormatting>
  <conditionalFormatting sqref="B4">
    <cfRule type="cellIs" dxfId="67" priority="56" operator="equal">
      <formula>$XEU4</formula>
    </cfRule>
  </conditionalFormatting>
  <conditionalFormatting sqref="E5">
    <cfRule type="cellIs" dxfId="66" priority="55" operator="equal">
      <formula>$XEY5</formula>
    </cfRule>
  </conditionalFormatting>
  <conditionalFormatting sqref="F5">
    <cfRule type="cellIs" dxfId="65" priority="54" operator="equal">
      <formula>$XEZ5</formula>
    </cfRule>
  </conditionalFormatting>
  <conditionalFormatting sqref="C5">
    <cfRule type="expression" dxfId="64" priority="52">
      <formula>OR($XFA5=0)</formula>
    </cfRule>
    <cfRule type="cellIs" dxfId="63" priority="53" operator="equal">
      <formula>$XFB5</formula>
    </cfRule>
  </conditionalFormatting>
  <conditionalFormatting sqref="D5">
    <cfRule type="cellIs" dxfId="62" priority="51" operator="equal">
      <formula>$XEX5</formula>
    </cfRule>
  </conditionalFormatting>
  <conditionalFormatting sqref="B5">
    <cfRule type="cellIs" dxfId="61" priority="50" operator="equal">
      <formula>$XEU5</formula>
    </cfRule>
  </conditionalFormatting>
  <conditionalFormatting sqref="E9">
    <cfRule type="cellIs" dxfId="60" priority="49" operator="equal">
      <formula>$XEY9</formula>
    </cfRule>
  </conditionalFormatting>
  <conditionalFormatting sqref="F9">
    <cfRule type="cellIs" dxfId="59" priority="48" operator="equal">
      <formula>$XEZ9</formula>
    </cfRule>
  </conditionalFormatting>
  <conditionalFormatting sqref="C9">
    <cfRule type="expression" dxfId="58" priority="46">
      <formula>OR($XFA9=0)</formula>
    </cfRule>
    <cfRule type="cellIs" dxfId="57" priority="47" operator="equal">
      <formula>$XFB9</formula>
    </cfRule>
  </conditionalFormatting>
  <conditionalFormatting sqref="D9">
    <cfRule type="cellIs" dxfId="56" priority="45" operator="equal">
      <formula>$XEX9</formula>
    </cfRule>
  </conditionalFormatting>
  <conditionalFormatting sqref="B9">
    <cfRule type="cellIs" dxfId="55" priority="44" operator="equal">
      <formula>$XEU9</formula>
    </cfRule>
  </conditionalFormatting>
  <conditionalFormatting sqref="G9">
    <cfRule type="cellIs" dxfId="54" priority="43" operator="equal">
      <formula>$XFD9</formula>
    </cfRule>
  </conditionalFormatting>
  <conditionalFormatting sqref="E9">
    <cfRule type="cellIs" dxfId="53" priority="42" operator="equal">
      <formula>$XEY9</formula>
    </cfRule>
  </conditionalFormatting>
  <conditionalFormatting sqref="F9">
    <cfRule type="cellIs" dxfId="52" priority="41" operator="equal">
      <formula>$XEZ9</formula>
    </cfRule>
  </conditionalFormatting>
  <conditionalFormatting sqref="C9">
    <cfRule type="expression" dxfId="51" priority="39">
      <formula>OR($XFA9=0)</formula>
    </cfRule>
    <cfRule type="cellIs" dxfId="50" priority="40" operator="equal">
      <formula>$XFB9</formula>
    </cfRule>
  </conditionalFormatting>
  <conditionalFormatting sqref="D9">
    <cfRule type="cellIs" dxfId="49" priority="38" operator="equal">
      <formula>$XEX9</formula>
    </cfRule>
  </conditionalFormatting>
  <conditionalFormatting sqref="B9">
    <cfRule type="cellIs" dxfId="48" priority="37" operator="equal">
      <formula>$XEU9</formula>
    </cfRule>
  </conditionalFormatting>
  <conditionalFormatting sqref="G9">
    <cfRule type="cellIs" dxfId="47" priority="36" operator="equal">
      <formula>$XFD9</formula>
    </cfRule>
  </conditionalFormatting>
  <conditionalFormatting sqref="E9">
    <cfRule type="cellIs" dxfId="46" priority="35" operator="equal">
      <formula>$XEY9</formula>
    </cfRule>
  </conditionalFormatting>
  <conditionalFormatting sqref="F9">
    <cfRule type="cellIs" dxfId="45" priority="34" operator="equal">
      <formula>$XEZ9</formula>
    </cfRule>
  </conditionalFormatting>
  <conditionalFormatting sqref="C9">
    <cfRule type="expression" dxfId="44" priority="32">
      <formula>OR($XFA9=0)</formula>
    </cfRule>
    <cfRule type="cellIs" dxfId="43" priority="33" operator="equal">
      <formula>$XFB9</formula>
    </cfRule>
  </conditionalFormatting>
  <conditionalFormatting sqref="D9">
    <cfRule type="cellIs" dxfId="42" priority="31" operator="equal">
      <formula>$XEX9</formula>
    </cfRule>
  </conditionalFormatting>
  <conditionalFormatting sqref="B9">
    <cfRule type="cellIs" dxfId="41" priority="30" operator="equal">
      <formula>$XEU9</formula>
    </cfRule>
  </conditionalFormatting>
  <conditionalFormatting sqref="G9">
    <cfRule type="cellIs" dxfId="40" priority="29" operator="equal">
      <formula>$XFD9</formula>
    </cfRule>
  </conditionalFormatting>
  <conditionalFormatting sqref="E9">
    <cfRule type="cellIs" dxfId="39" priority="28" operator="equal">
      <formula>$XEY9</formula>
    </cfRule>
  </conditionalFormatting>
  <conditionalFormatting sqref="F9">
    <cfRule type="cellIs" dxfId="38" priority="27" operator="equal">
      <formula>$XEZ9</formula>
    </cfRule>
  </conditionalFormatting>
  <conditionalFormatting sqref="C9">
    <cfRule type="expression" dxfId="37" priority="25">
      <formula>OR($XFA9=0)</formula>
    </cfRule>
    <cfRule type="cellIs" dxfId="36" priority="26" operator="equal">
      <formula>$XFB9</formula>
    </cfRule>
  </conditionalFormatting>
  <conditionalFormatting sqref="D9">
    <cfRule type="cellIs" dxfId="35" priority="24" operator="equal">
      <formula>$XEX9</formula>
    </cfRule>
  </conditionalFormatting>
  <conditionalFormatting sqref="B9">
    <cfRule type="cellIs" dxfId="34" priority="23" operator="equal">
      <formula>$XEU9</formula>
    </cfRule>
  </conditionalFormatting>
  <conditionalFormatting sqref="G9">
    <cfRule type="cellIs" dxfId="33" priority="22" operator="equal">
      <formula>$XFD9</formula>
    </cfRule>
  </conditionalFormatting>
  <conditionalFormatting sqref="E10">
    <cfRule type="cellIs" dxfId="32" priority="21" operator="equal">
      <formula>$XEY10</formula>
    </cfRule>
  </conditionalFormatting>
  <conditionalFormatting sqref="F10">
    <cfRule type="cellIs" dxfId="31" priority="20" operator="equal">
      <formula>$XEZ10</formula>
    </cfRule>
  </conditionalFormatting>
  <conditionalFormatting sqref="C10">
    <cfRule type="expression" dxfId="30" priority="18">
      <formula>OR($XFA10=0)</formula>
    </cfRule>
    <cfRule type="cellIs" dxfId="29" priority="19" operator="equal">
      <formula>$XFB10</formula>
    </cfRule>
  </conditionalFormatting>
  <conditionalFormatting sqref="D10">
    <cfRule type="cellIs" dxfId="28" priority="17" operator="equal">
      <formula>$XEX10</formula>
    </cfRule>
  </conditionalFormatting>
  <conditionalFormatting sqref="B10">
    <cfRule type="cellIs" dxfId="27" priority="16" operator="equal">
      <formula>$XEU10</formula>
    </cfRule>
  </conditionalFormatting>
  <conditionalFormatting sqref="G10">
    <cfRule type="cellIs" dxfId="26" priority="15" operator="equal">
      <formula>$XFD10</formula>
    </cfRule>
  </conditionalFormatting>
  <conditionalFormatting sqref="E11">
    <cfRule type="cellIs" dxfId="25" priority="14" operator="equal">
      <formula>$XEY11</formula>
    </cfRule>
  </conditionalFormatting>
  <conditionalFormatting sqref="F11">
    <cfRule type="cellIs" dxfId="24" priority="13" operator="equal">
      <formula>$XEZ11</formula>
    </cfRule>
  </conditionalFormatting>
  <conditionalFormatting sqref="C11">
    <cfRule type="expression" dxfId="23" priority="11">
      <formula>OR($XFA11=0)</formula>
    </cfRule>
    <cfRule type="cellIs" dxfId="22" priority="12" operator="equal">
      <formula>$XFB11</formula>
    </cfRule>
  </conditionalFormatting>
  <conditionalFormatting sqref="D11">
    <cfRule type="cellIs" dxfId="21" priority="10" operator="equal">
      <formula>$XEX11</formula>
    </cfRule>
  </conditionalFormatting>
  <conditionalFormatting sqref="B11">
    <cfRule type="cellIs" dxfId="20" priority="9" operator="equal">
      <formula>$XEU11</formula>
    </cfRule>
  </conditionalFormatting>
  <conditionalFormatting sqref="G11">
    <cfRule type="cellIs" dxfId="19" priority="8" operator="equal">
      <formula>$XFD11</formula>
    </cfRule>
  </conditionalFormatting>
  <conditionalFormatting sqref="E12">
    <cfRule type="cellIs" dxfId="18" priority="7" operator="equal">
      <formula>$XEY12</formula>
    </cfRule>
  </conditionalFormatting>
  <conditionalFormatting sqref="F12">
    <cfRule type="cellIs" dxfId="17" priority="6" operator="equal">
      <formula>$XEZ12</formula>
    </cfRule>
  </conditionalFormatting>
  <conditionalFormatting sqref="C12">
    <cfRule type="expression" dxfId="16" priority="4">
      <formula>OR($XFA12=0)</formula>
    </cfRule>
    <cfRule type="cellIs" dxfId="15" priority="5" operator="equal">
      <formula>$XFB12</formula>
    </cfRule>
  </conditionalFormatting>
  <conditionalFormatting sqref="D12">
    <cfRule type="cellIs" dxfId="14" priority="3" operator="equal">
      <formula>$XEX12</formula>
    </cfRule>
  </conditionalFormatting>
  <conditionalFormatting sqref="B12">
    <cfRule type="cellIs" dxfId="13" priority="2" operator="equal">
      <formula>$XEU12</formula>
    </cfRule>
  </conditionalFormatting>
  <conditionalFormatting sqref="G12">
    <cfRule type="cellIs" dxfId="12" priority="1" operator="equal">
      <formula>$XFD12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D47:D111 D36:D45 D4:D9 D12:D32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E47:E111 E12:E32 E4:E9 E36:E45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F47:F111 F12:F32 F4:F9 F36:F45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.88671875" style="1" customWidth="1"/>
    <col min="30" max="30" width="11.88671875" style="1" customWidth="1"/>
    <col min="31" max="31" width="2.88671875" style="1" customWidth="1"/>
    <col min="32" max="32" width="12.109375" style="1" bestFit="1" customWidth="1"/>
    <col min="33" max="33" width="2.55468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">
      <c r="F23" s="1" t="s">
        <v>207</v>
      </c>
      <c r="T23" s="1" t="s">
        <v>180</v>
      </c>
      <c r="AF23" s="1" t="s">
        <v>209</v>
      </c>
    </row>
    <row r="24" spans="4:36" x14ac:dyDescent="0.3">
      <c r="F24" s="1" t="s">
        <v>211</v>
      </c>
      <c r="T24" s="1" t="s">
        <v>185</v>
      </c>
      <c r="AF24" s="1" t="s">
        <v>213</v>
      </c>
    </row>
    <row r="25" spans="4:36" x14ac:dyDescent="0.3">
      <c r="F25" s="1" t="s">
        <v>214</v>
      </c>
      <c r="T25" s="1" t="s">
        <v>327</v>
      </c>
      <c r="AF25" s="1" t="s">
        <v>216</v>
      </c>
    </row>
    <row r="26" spans="4:36" x14ac:dyDescent="0.3">
      <c r="F26" s="1" t="s">
        <v>217</v>
      </c>
      <c r="T26" s="1" t="s">
        <v>189</v>
      </c>
      <c r="AF26" s="1" t="s">
        <v>218</v>
      </c>
    </row>
    <row r="27" spans="4:36" x14ac:dyDescent="0.3">
      <c r="F27" s="1" t="s">
        <v>219</v>
      </c>
      <c r="T27" s="1" t="s">
        <v>193</v>
      </c>
      <c r="AF27" s="1" t="s">
        <v>220</v>
      </c>
    </row>
    <row r="28" spans="4:36" x14ac:dyDescent="0.3">
      <c r="F28" s="1" t="s">
        <v>221</v>
      </c>
      <c r="T28" s="1" t="s">
        <v>197</v>
      </c>
      <c r="AF28" s="1" t="s">
        <v>222</v>
      </c>
    </row>
    <row r="29" spans="4:36" x14ac:dyDescent="0.3">
      <c r="F29" s="1" t="s">
        <v>223</v>
      </c>
      <c r="T29" s="1" t="s">
        <v>201</v>
      </c>
      <c r="AF29" s="1" t="s">
        <v>224</v>
      </c>
    </row>
    <row r="30" spans="4:36" x14ac:dyDescent="0.3">
      <c r="F30" s="1" t="s">
        <v>225</v>
      </c>
      <c r="T30" s="1" t="s">
        <v>328</v>
      </c>
      <c r="AF30" s="1" t="s">
        <v>226</v>
      </c>
    </row>
    <row r="31" spans="4:36" x14ac:dyDescent="0.3">
      <c r="F31" s="1" t="s">
        <v>227</v>
      </c>
      <c r="T31" s="1" t="s">
        <v>23</v>
      </c>
      <c r="AF31" s="1" t="s">
        <v>228</v>
      </c>
    </row>
    <row r="32" spans="4:36" x14ac:dyDescent="0.3">
      <c r="F32" s="1" t="s">
        <v>229</v>
      </c>
      <c r="T32" s="1" t="s">
        <v>208</v>
      </c>
      <c r="AF32" s="1" t="s">
        <v>230</v>
      </c>
    </row>
    <row r="33" spans="6:32" x14ac:dyDescent="0.3">
      <c r="F33" s="1" t="s">
        <v>231</v>
      </c>
      <c r="T33" s="1" t="s">
        <v>212</v>
      </c>
      <c r="AF33" s="1" t="s">
        <v>232</v>
      </c>
    </row>
    <row r="34" spans="6:32" x14ac:dyDescent="0.3">
      <c r="F34" s="1" t="s">
        <v>233</v>
      </c>
      <c r="T34" s="1" t="s">
        <v>332</v>
      </c>
      <c r="AF34" s="1" t="s">
        <v>234</v>
      </c>
    </row>
    <row r="35" spans="6:32" x14ac:dyDescent="0.3">
      <c r="F35" s="1" t="s">
        <v>235</v>
      </c>
      <c r="T35" s="1" t="s">
        <v>215</v>
      </c>
      <c r="AF35" s="1" t="s">
        <v>236</v>
      </c>
    </row>
    <row r="36" spans="6:32" x14ac:dyDescent="0.3">
      <c r="F36" s="1" t="s">
        <v>237</v>
      </c>
      <c r="AF36" s="1" t="s">
        <v>238</v>
      </c>
    </row>
    <row r="37" spans="6:32" x14ac:dyDescent="0.3">
      <c r="F37" s="1" t="s">
        <v>239</v>
      </c>
      <c r="AF37" s="1" t="s">
        <v>240</v>
      </c>
    </row>
    <row r="38" spans="6:32" x14ac:dyDescent="0.3">
      <c r="F38" s="1" t="s">
        <v>241</v>
      </c>
      <c r="AF38" s="1" t="s">
        <v>242</v>
      </c>
    </row>
    <row r="39" spans="6:32" x14ac:dyDescent="0.3">
      <c r="F39" s="1" t="s">
        <v>243</v>
      </c>
      <c r="AF39" s="1" t="s">
        <v>244</v>
      </c>
    </row>
    <row r="40" spans="6:32" x14ac:dyDescent="0.3">
      <c r="F40" s="1" t="s">
        <v>245</v>
      </c>
      <c r="AF40" s="1" t="s">
        <v>246</v>
      </c>
    </row>
    <row r="41" spans="6:32" x14ac:dyDescent="0.3">
      <c r="F41" s="1" t="s">
        <v>247</v>
      </c>
      <c r="AF41" s="1" t="s">
        <v>248</v>
      </c>
    </row>
    <row r="42" spans="6:32" x14ac:dyDescent="0.3">
      <c r="F42" s="1" t="s">
        <v>249</v>
      </c>
      <c r="AF42" s="1" t="s">
        <v>250</v>
      </c>
    </row>
    <row r="43" spans="6:32" x14ac:dyDescent="0.3">
      <c r="F43" s="1" t="s">
        <v>251</v>
      </c>
      <c r="AF43" s="1" t="s">
        <v>252</v>
      </c>
    </row>
    <row r="44" spans="6:32" x14ac:dyDescent="0.3">
      <c r="F44" s="1" t="s">
        <v>253</v>
      </c>
      <c r="AF44" s="1" t="s">
        <v>254</v>
      </c>
    </row>
    <row r="45" spans="6:32" x14ac:dyDescent="0.3">
      <c r="F45" s="1" t="s">
        <v>255</v>
      </c>
      <c r="AF45" s="1" t="s">
        <v>256</v>
      </c>
    </row>
    <row r="46" spans="6:32" x14ac:dyDescent="0.3">
      <c r="F46" s="1" t="s">
        <v>257</v>
      </c>
      <c r="AF46" s="1" t="s">
        <v>258</v>
      </c>
    </row>
    <row r="47" spans="6:32" x14ac:dyDescent="0.3">
      <c r="F47" s="1" t="s">
        <v>259</v>
      </c>
      <c r="AF47" s="1" t="s">
        <v>260</v>
      </c>
    </row>
    <row r="48" spans="6:32" x14ac:dyDescent="0.3">
      <c r="F48" s="1" t="s">
        <v>261</v>
      </c>
      <c r="AF48" s="1" t="s">
        <v>262</v>
      </c>
    </row>
    <row r="49" spans="6:32" x14ac:dyDescent="0.3">
      <c r="F49" s="1" t="s">
        <v>263</v>
      </c>
      <c r="AF49" s="1" t="s">
        <v>264</v>
      </c>
    </row>
    <row r="50" spans="6:32" x14ac:dyDescent="0.3">
      <c r="F50" s="1" t="s">
        <v>265</v>
      </c>
      <c r="AF50" s="1" t="s">
        <v>266</v>
      </c>
    </row>
    <row r="51" spans="6:32" x14ac:dyDescent="0.3">
      <c r="F51" s="1" t="s">
        <v>267</v>
      </c>
      <c r="AF51" s="1" t="s">
        <v>268</v>
      </c>
    </row>
    <row r="52" spans="6:32" x14ac:dyDescent="0.3">
      <c r="F52" s="1" t="s">
        <v>269</v>
      </c>
      <c r="AF52" s="1" t="s">
        <v>270</v>
      </c>
    </row>
    <row r="53" spans="6:32" x14ac:dyDescent="0.3">
      <c r="F53" s="1" t="s">
        <v>271</v>
      </c>
      <c r="AF53" s="1" t="s">
        <v>272</v>
      </c>
    </row>
    <row r="54" spans="6:32" x14ac:dyDescent="0.3">
      <c r="F54" s="1" t="s">
        <v>273</v>
      </c>
      <c r="AF54" s="1" t="s">
        <v>322</v>
      </c>
    </row>
    <row r="55" spans="6:32" x14ac:dyDescent="0.3">
      <c r="F55" s="1" t="s">
        <v>275</v>
      </c>
      <c r="AF55" s="1" t="s">
        <v>274</v>
      </c>
    </row>
    <row r="56" spans="6:32" x14ac:dyDescent="0.3">
      <c r="F56" s="1" t="s">
        <v>277</v>
      </c>
      <c r="AF56" s="1" t="s">
        <v>276</v>
      </c>
    </row>
    <row r="57" spans="6:32" x14ac:dyDescent="0.3">
      <c r="F57" s="1" t="s">
        <v>279</v>
      </c>
      <c r="AF57" s="1" t="s">
        <v>278</v>
      </c>
    </row>
    <row r="58" spans="6:32" x14ac:dyDescent="0.3">
      <c r="F58" s="1" t="s">
        <v>281</v>
      </c>
      <c r="AF58" s="1" t="s">
        <v>280</v>
      </c>
    </row>
    <row r="59" spans="6:32" x14ac:dyDescent="0.3">
      <c r="F59" s="1" t="s">
        <v>283</v>
      </c>
      <c r="AF59" s="1" t="s">
        <v>282</v>
      </c>
    </row>
    <row r="60" spans="6:32" x14ac:dyDescent="0.3">
      <c r="F60" s="1" t="s">
        <v>285</v>
      </c>
      <c r="AF60" s="1" t="s">
        <v>284</v>
      </c>
    </row>
    <row r="61" spans="6:32" x14ac:dyDescent="0.3">
      <c r="F61" s="1" t="s">
        <v>286</v>
      </c>
      <c r="AF61" s="1" t="s">
        <v>20</v>
      </c>
    </row>
    <row r="62" spans="6:32" x14ac:dyDescent="0.3">
      <c r="F62" s="1" t="s">
        <v>288</v>
      </c>
      <c r="AF62" s="1" t="s">
        <v>287</v>
      </c>
    </row>
    <row r="63" spans="6:32" x14ac:dyDescent="0.3">
      <c r="F63" s="1" t="s">
        <v>290</v>
      </c>
      <c r="AF63" s="1" t="s">
        <v>289</v>
      </c>
    </row>
    <row r="64" spans="6:32" x14ac:dyDescent="0.3">
      <c r="F64" s="1" t="s">
        <v>100</v>
      </c>
      <c r="AF64" s="1" t="s">
        <v>291</v>
      </c>
    </row>
    <row r="65" spans="6:32" x14ac:dyDescent="0.3">
      <c r="F65" s="1" t="s">
        <v>293</v>
      </c>
      <c r="AF65" s="1" t="s">
        <v>292</v>
      </c>
    </row>
    <row r="66" spans="6:32" x14ac:dyDescent="0.3">
      <c r="F66" s="1" t="s">
        <v>295</v>
      </c>
      <c r="AF66" s="1" t="s">
        <v>294</v>
      </c>
    </row>
    <row r="67" spans="6:32" x14ac:dyDescent="0.3">
      <c r="F67" s="1" t="s">
        <v>297</v>
      </c>
      <c r="AF67" s="1" t="s">
        <v>296</v>
      </c>
    </row>
    <row r="68" spans="6:32" x14ac:dyDescent="0.3">
      <c r="F68" s="1" t="s">
        <v>299</v>
      </c>
      <c r="AF68" s="1" t="s">
        <v>298</v>
      </c>
    </row>
    <row r="69" spans="6:32" x14ac:dyDescent="0.3">
      <c r="F69" s="1" t="s">
        <v>301</v>
      </c>
      <c r="AF69" s="1" t="s">
        <v>300</v>
      </c>
    </row>
    <row r="70" spans="6:32" x14ac:dyDescent="0.3">
      <c r="F70" s="1" t="s">
        <v>303</v>
      </c>
      <c r="AF70" s="1" t="s">
        <v>302</v>
      </c>
    </row>
    <row r="71" spans="6:32" x14ac:dyDescent="0.3">
      <c r="F71" s="1" t="s">
        <v>304</v>
      </c>
      <c r="AF71" s="1" t="s">
        <v>18</v>
      </c>
    </row>
    <row r="72" spans="6:32" x14ac:dyDescent="0.3">
      <c r="F72" s="1" t="s">
        <v>305</v>
      </c>
    </row>
    <row r="73" spans="6:32" x14ac:dyDescent="0.3">
      <c r="F73" s="1" t="s">
        <v>306</v>
      </c>
    </row>
    <row r="74" spans="6:32" x14ac:dyDescent="0.3">
      <c r="F74" s="1" t="s">
        <v>307</v>
      </c>
    </row>
    <row r="75" spans="6:32" x14ac:dyDescent="0.3">
      <c r="F75" s="1" t="s">
        <v>308</v>
      </c>
    </row>
    <row r="76" spans="6:32" x14ac:dyDescent="0.3">
      <c r="F76" s="1" t="s">
        <v>309</v>
      </c>
    </row>
    <row r="77" spans="6:32" x14ac:dyDescent="0.3">
      <c r="F77" s="1" t="s">
        <v>310</v>
      </c>
    </row>
    <row r="78" spans="6:32" x14ac:dyDescent="0.3">
      <c r="F78" s="1" t="s">
        <v>311</v>
      </c>
    </row>
    <row r="79" spans="6:32" x14ac:dyDescent="0.3">
      <c r="F79" s="1" t="s">
        <v>312</v>
      </c>
    </row>
    <row r="80" spans="6:32" x14ac:dyDescent="0.3">
      <c r="F80" s="1" t="s">
        <v>313</v>
      </c>
    </row>
    <row r="81" spans="6:6" x14ac:dyDescent="0.3">
      <c r="F81" s="1" t="s">
        <v>314</v>
      </c>
    </row>
    <row r="82" spans="6:6" x14ac:dyDescent="0.3">
      <c r="F82" s="1" t="s">
        <v>315</v>
      </c>
    </row>
    <row r="83" spans="6:6" x14ac:dyDescent="0.3">
      <c r="F83" s="1" t="s">
        <v>316</v>
      </c>
    </row>
    <row r="84" spans="6:6" x14ac:dyDescent="0.3">
      <c r="F84" s="1" t="s">
        <v>317</v>
      </c>
    </row>
    <row r="85" spans="6:6" x14ac:dyDescent="0.3">
      <c r="F85" s="1" t="s">
        <v>318</v>
      </c>
    </row>
    <row r="86" spans="6:6" x14ac:dyDescent="0.3">
      <c r="F86" s="1" t="s">
        <v>319</v>
      </c>
    </row>
    <row r="87" spans="6:6" x14ac:dyDescent="0.3">
      <c r="F87" s="1" t="s">
        <v>320</v>
      </c>
    </row>
    <row r="88" spans="6:6" x14ac:dyDescent="0.3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2022-05-03T06:57:15Z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